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05"/>
  <workbookPr defaultThemeVersion="124226"/>
  <xr:revisionPtr revIDLastSave="9" documentId="11_8113BD9B249018DA12D3BA88EFBB04501EC2B603" xr6:coauthVersionLast="47" xr6:coauthVersionMax="47" xr10:uidLastSave="{AE1A3EFE-A0E1-4D0C-894C-F225EC153B09}"/>
  <bookViews>
    <workbookView xWindow="240" yWindow="60" windowWidth="0" windowHeight="0" firstSheet="1" xr2:uid="{00000000-000D-0000-FFFF-FFFF00000000}"/>
  </bookViews>
  <sheets>
    <sheet name="Plantilla albarán 1" sheetId="1" r:id="rId1"/>
    <sheet name="Plantilla albarán 2" sheetId="2" r:id="rId2"/>
    <sheet name="Plantilla albarán 3" sheetId="3" r:id="rId3"/>
    <sheet name="Plantilla albarán 4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696790760" val="737" rev="120"/>
      <pm:docPrefs xmlns:pm="smNativeData" id="1696790760" fixedDigits="0" showNotice="1" showFrameBounds="1" autoChart="1" recalcOnPrint="1" recalcOnCopy="1" finalRounding="1" compatTextArt="1" tab="567" useDefinedPrintRange="1" printArea="currentSheet"/>
      <pm:compatibility xmlns:pm="smNativeData" id="1696790760" overlapCells="1"/>
      <pm:defCurrency xmlns:pm="smNativeData" id="1696790760"/>
    </ext>
  </extLst>
</workbook>
</file>

<file path=xl/calcChain.xml><?xml version="1.0" encoding="utf-8"?>
<calcChain xmlns="http://schemas.openxmlformats.org/spreadsheetml/2006/main">
  <c r="E33" i="4" l="1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37" i="4" s="1"/>
  <c r="I29" i="3"/>
  <c r="J29" i="3" s="1"/>
  <c r="I28" i="3"/>
  <c r="J28" i="3" s="1"/>
  <c r="I27" i="3"/>
  <c r="J27" i="3" s="1"/>
  <c r="I26" i="3"/>
  <c r="J26" i="3" s="1"/>
  <c r="I25" i="3"/>
  <c r="J25" i="3" s="1"/>
  <c r="I24" i="3"/>
  <c r="J24" i="3" s="1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I17" i="3"/>
  <c r="J17" i="3" s="1"/>
  <c r="I16" i="3"/>
  <c r="J16" i="3" s="1"/>
  <c r="J30" i="3" s="1"/>
  <c r="G12" i="3"/>
  <c r="F34" i="1"/>
  <c r="H40" i="2"/>
  <c r="I39" i="2"/>
  <c r="J39" i="2" s="1"/>
  <c r="I38" i="2"/>
  <c r="J38" i="2" s="1"/>
  <c r="I37" i="2"/>
  <c r="J37" i="2" s="1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J29" i="2" s="1"/>
  <c r="I28" i="2"/>
  <c r="J28" i="2" s="1"/>
  <c r="I27" i="2"/>
  <c r="J27" i="2" s="1"/>
  <c r="I26" i="2"/>
  <c r="J26" i="2" s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E43" i="4" l="1"/>
  <c r="E41" i="4"/>
  <c r="E44" i="4" s="1"/>
  <c r="E39" i="4"/>
  <c r="J31" i="3"/>
  <c r="J32" i="3" s="1"/>
  <c r="J41" i="2"/>
  <c r="H42" i="2" s="1"/>
</calcChain>
</file>

<file path=xl/sharedStrings.xml><?xml version="1.0" encoding="utf-8"?>
<sst xmlns="http://schemas.openxmlformats.org/spreadsheetml/2006/main" count="146" uniqueCount="87">
  <si>
    <t>&lt;Nombre Comercial&gt;</t>
  </si>
  <si>
    <t xml:space="preserve">Albarán </t>
  </si>
  <si>
    <t>&lt;Nombre y apellidos/Denominación social&gt;</t>
  </si>
  <si>
    <t>&lt;DNI/NIF&gt;</t>
  </si>
  <si>
    <t>&lt;Dirección&gt;</t>
  </si>
  <si>
    <t>Fecha</t>
  </si>
  <si>
    <t>&lt;Teléfono, Email&gt;</t>
  </si>
  <si>
    <t>07.08.2019</t>
  </si>
  <si>
    <t>Nº de Albarán</t>
  </si>
  <si>
    <t>Cliente</t>
  </si>
  <si>
    <t>&lt;Nombre del cliente&gt;</t>
  </si>
  <si>
    <t>&lt;DNI/CIF&gt;</t>
  </si>
  <si>
    <t>&lt;Teléfono&gt;</t>
  </si>
  <si>
    <t>Producto/Servicio</t>
  </si>
  <si>
    <t>Unidades</t>
  </si>
  <si>
    <t>Precio</t>
  </si>
  <si>
    <t>Observaciones / Instrucciones de pago:</t>
  </si>
  <si>
    <t>TOTAL</t>
  </si>
  <si>
    <t xml:space="preserve">Nombre </t>
  </si>
  <si>
    <t>…………………………………………</t>
  </si>
  <si>
    <t>Datos del cliente</t>
  </si>
  <si>
    <t>Dirección:</t>
  </si>
  <si>
    <t>Nombre:</t>
  </si>
  <si>
    <t>……………..</t>
  </si>
  <si>
    <t>Población:</t>
  </si>
  <si>
    <t>………………</t>
  </si>
  <si>
    <t>C. Postal:</t>
  </si>
  <si>
    <t>Provincia:</t>
  </si>
  <si>
    <t>…………….</t>
  </si>
  <si>
    <t>…………………</t>
  </si>
  <si>
    <t>CIF / NIF:</t>
  </si>
  <si>
    <t>……………………………….</t>
  </si>
  <si>
    <t>………………..</t>
  </si>
  <si>
    <t>Tef. Fijo</t>
  </si>
  <si>
    <t>………………………………..</t>
  </si>
  <si>
    <t>Tef. Móvil</t>
  </si>
  <si>
    <t>E-mail:</t>
  </si>
  <si>
    <t>Fax.</t>
  </si>
  <si>
    <t>Fecha factura</t>
  </si>
  <si>
    <t>Nº Factura</t>
  </si>
  <si>
    <t>Albarán</t>
  </si>
  <si>
    <t>Descripción</t>
  </si>
  <si>
    <t>Precio Unidad</t>
  </si>
  <si>
    <t>%</t>
  </si>
  <si>
    <t>Total</t>
  </si>
  <si>
    <t>Dto.</t>
  </si>
  <si>
    <t>Suma Total</t>
  </si>
  <si>
    <t>IVA %</t>
  </si>
  <si>
    <t>Total Factura</t>
  </si>
  <si>
    <t>PLANTILLA ALBARÁN</t>
  </si>
  <si>
    <t>Datos Del Cliente:</t>
  </si>
  <si>
    <t>Datos Compañía</t>
  </si>
  <si>
    <t>Correo:</t>
  </si>
  <si>
    <t>Fecha Emisión:</t>
  </si>
  <si>
    <t>N° de Albarán</t>
  </si>
  <si>
    <t>001</t>
  </si>
  <si>
    <t>Referencia</t>
  </si>
  <si>
    <t>% Dto.</t>
  </si>
  <si>
    <t>Precio Dto.</t>
  </si>
  <si>
    <t>5021</t>
  </si>
  <si>
    <t>XXX</t>
  </si>
  <si>
    <t>Total  Albarán</t>
  </si>
  <si>
    <t>Observaciones:</t>
  </si>
  <si>
    <t>Firma:</t>
  </si>
  <si>
    <t>Nombre de la empresa:</t>
  </si>
  <si>
    <t>COLOQUE AQUÍ SU LOGOTIPO</t>
  </si>
  <si>
    <t>NIF/CIF:</t>
  </si>
  <si>
    <t>Email:</t>
  </si>
  <si>
    <t>Telefóno:</t>
  </si>
  <si>
    <t>Nombre del cliente:</t>
  </si>
  <si>
    <t>Fecha de entrega:</t>
  </si>
  <si>
    <t>Número de factura:</t>
  </si>
  <si>
    <t>Número de cliente:</t>
  </si>
  <si>
    <t>Fecha de vencimiento:</t>
  </si>
  <si>
    <t>Teléfono:</t>
  </si>
  <si>
    <t>Número de albarán:</t>
  </si>
  <si>
    <t>Precio unitario</t>
  </si>
  <si>
    <t>Describa aquí su servicio o artículo</t>
  </si>
  <si>
    <t>Comentarios adicionales</t>
  </si>
  <si>
    <t>SUBTOTAL:</t>
  </si>
  <si>
    <t>DESCUENTO:</t>
  </si>
  <si>
    <t>SUBTOTAL MENOS DESCUENTO:</t>
  </si>
  <si>
    <t>Firma mercancía entregada:</t>
  </si>
  <si>
    <t>TIPO DE IVA:</t>
  </si>
  <si>
    <t>IVA:</t>
  </si>
  <si>
    <t>TIPO DE IRPF:</t>
  </si>
  <si>
    <t>IRPF: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</si>
</sst>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2" formatCode="mm/dd/yy"/>
    <numFmt numFmtId="173" formatCode="#,##0.00[$€]"/>
    <numFmt numFmtId="174" formatCode="dd\-mm\-yy"/>
    <numFmt numFmtId="175" formatCode="_-* #,##0.00\ &quot;€&quot;_-;\-* #,##0.00\ &quot;€&quot;_-;_-* &quot;-&quot;??\ &quot;€&quot;_-;_-@"/>
    <numFmt numFmtId="176" formatCode="#,##0.00\ [$€-1];\-#,##0.00\ [$€-1]"/>
    <numFmt numFmtId="177" formatCode="_-[$€-2]\ * #,##0_-;\-[$€-2]\ * #,##0_-;_-[$€-2]\ * &quot;-&quot;??_-;_-@_-"/>
    <numFmt numFmtId="178" formatCode="_-* #,##0.00\ [$€-1]_-;\-* #,##0.00\ [$€-1]_-;_-* &quot;-&quot;??\ [$€-1]_-;_-@"/>
  </numFmts>
  <fonts count="53"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b/>
      <sz val="20"/>
      <color rgb="FFA5A5A5"/>
      <name val="Roboto"/>
    </font>
    <font>
      <b/>
      <sz val="22"/>
      <color rgb="FF4472C4"/>
      <name val="Roboto"/>
    </font>
    <font>
      <sz val="18"/>
      <color rgb="FF7F7F7F"/>
      <name val="Roboto"/>
    </font>
    <font>
      <b/>
      <sz val="11"/>
      <color rgb="FF351C75"/>
      <name val="Roboto"/>
    </font>
    <font>
      <sz val="36"/>
      <color rgb="FF351C75"/>
      <name val="Lobster"/>
    </font>
    <font>
      <b/>
      <sz val="8"/>
      <color rgb="FF351C75"/>
      <name val="Roboto"/>
    </font>
    <font>
      <sz val="11"/>
      <color rgb="FF333F4F"/>
      <name val="Roboto"/>
    </font>
    <font>
      <sz val="11"/>
      <color rgb="FFFFFFFF"/>
      <name val="Roboto"/>
    </font>
    <font>
      <sz val="12"/>
      <color rgb="FF000000"/>
      <name val="Roboto"/>
    </font>
    <font>
      <b/>
      <sz val="9"/>
      <color rgb="FF1F3864"/>
      <name val="Roboto"/>
    </font>
    <font>
      <sz val="10"/>
      <color rgb="FF000000"/>
      <name val="Roboto"/>
    </font>
    <font>
      <b/>
      <sz val="11"/>
      <color rgb="FFFFFFF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14"/>
      <color rgb="FF000000"/>
      <name val="Roboto"/>
    </font>
    <font>
      <b/>
      <sz val="12"/>
      <color rgb="FF000000"/>
      <name val="Calibri"/>
      <family val="2"/>
    </font>
    <font>
      <i/>
      <sz val="9"/>
      <color rgb="FF333F4F"/>
      <name val="Roboto"/>
    </font>
    <font>
      <sz val="10"/>
      <color rgb="FF333F4F"/>
      <name val="Roboto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i/>
      <u/>
      <sz val="12"/>
      <color rgb="FFFFFFFF"/>
      <name val="Arial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b/>
      <i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333399"/>
      <name val="Arial"/>
      <family val="2"/>
    </font>
    <font>
      <b/>
      <i/>
      <sz val="10"/>
      <color rgb="FFFFFFFF"/>
      <name val="Arial"/>
      <family val="2"/>
    </font>
    <font>
      <b/>
      <i/>
      <sz val="12"/>
      <color rgb="FFFFFFFF"/>
      <name val="Arial"/>
      <family val="2"/>
    </font>
    <font>
      <b/>
      <sz val="28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Arial"/>
      <scheme val="minor"/>
    </font>
    <font>
      <b/>
      <sz val="33"/>
      <color theme="1"/>
      <name val="Inter"/>
    </font>
    <font>
      <b/>
      <sz val="10"/>
      <color theme="1"/>
      <name val="Inter"/>
    </font>
    <font>
      <b/>
      <sz val="10"/>
      <color rgb="FF000000"/>
      <name val="Arial"/>
    </font>
    <font>
      <sz val="10"/>
      <name val="Arial"/>
    </font>
    <font>
      <b/>
      <sz val="10"/>
      <color theme="1"/>
      <name val="Arial"/>
      <scheme val="minor"/>
    </font>
    <font>
      <b/>
      <sz val="10"/>
      <color rgb="FF000000"/>
      <name val="Roboto"/>
    </font>
    <font>
      <i/>
      <sz val="10"/>
      <color theme="1"/>
      <name val="Arial"/>
      <scheme val="minor"/>
    </font>
    <font>
      <sz val="10"/>
      <color rgb="FFF3F3F3"/>
      <name val="Arial"/>
      <scheme val="minor"/>
    </font>
    <font>
      <b/>
      <sz val="9"/>
      <color rgb="FF5D7079"/>
      <name val="Arial"/>
    </font>
    <font>
      <sz val="10"/>
      <color rgb="FFFFFFFF"/>
      <name val="Arial"/>
      <scheme val="minor"/>
    </font>
    <font>
      <b/>
      <sz val="9"/>
      <color rgb="FF5D7079"/>
      <name val="Roboto"/>
    </font>
    <font>
      <b/>
      <sz val="17"/>
      <color theme="1"/>
      <name val="Arial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351C75"/>
        <bgColor rgb="FFFFFFFF"/>
      </patternFill>
    </fill>
    <fill>
      <patternFill patternType="solid">
        <fgColor rgb="FFF3F3F3"/>
        <bgColor rgb="FFFFFFFF"/>
      </patternFill>
    </fill>
    <fill>
      <patternFill patternType="solid">
        <fgColor rgb="FFFFF2CC"/>
        <bgColor rgb="FFFFFFFF"/>
      </patternFill>
    </fill>
    <fill>
      <patternFill patternType="solid">
        <fgColor rgb="FF993366"/>
        <bgColor rgb="FFFFFFFF"/>
      </patternFill>
    </fill>
    <fill>
      <patternFill patternType="none"/>
    </fill>
    <fill>
      <patternFill patternType="solid">
        <fgColor rgb="FFA5A5A5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A265"/>
        <bgColor rgb="FFFCA265"/>
      </patternFill>
    </fill>
    <fill>
      <patternFill patternType="solid">
        <fgColor rgb="FFFCE5CD"/>
        <bgColor rgb="FFFCE5CD"/>
      </patternFill>
    </fill>
  </fills>
  <borders count="125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/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999999"/>
      </left>
      <right style="thin">
        <color rgb="FF999999"/>
      </right>
      <top/>
      <bottom style="thin">
        <color rgb="FFFFFFFF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 style="thin">
        <color rgb="FF999999"/>
      </right>
      <top/>
      <bottom style="thin">
        <color rgb="FFFFFFFF"/>
      </bottom>
      <diagonal/>
    </border>
    <border>
      <left/>
      <right style="thin">
        <color rgb="FF999999"/>
      </right>
      <top/>
      <bottom/>
      <diagonal/>
    </border>
    <border>
      <left/>
      <right style="thin">
        <color rgb="FF999999"/>
      </right>
      <top style="thin">
        <color rgb="FFFFFFFF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 style="hair">
        <color rgb="FF000000"/>
      </left>
      <right/>
      <top style="double">
        <color rgb="FF000000"/>
      </top>
      <bottom/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/>
      <diagonal/>
    </border>
    <border>
      <left style="double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98">
    <xf numFmtId="0" fontId="1" fillId="0" borderId="0" xfId="0" applyFont="1"/>
    <xf numFmtId="0" fontId="1" fillId="0" borderId="0" xfId="0" applyFo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2" fillId="0" borderId="0" xfId="0" applyFont="1"/>
    <xf numFmtId="0" fontId="17" fillId="3" borderId="16" xfId="0" applyFont="1" applyFill="1" applyBorder="1" applyAlignment="1">
      <alignment horizontal="left" vertical="center"/>
    </xf>
    <xf numFmtId="2" fontId="17" fillId="3" borderId="16" xfId="0" applyNumberFormat="1" applyFont="1" applyFill="1" applyBorder="1" applyAlignment="1">
      <alignment horizontal="right" vertical="center"/>
    </xf>
    <xf numFmtId="173" fontId="19" fillId="4" borderId="18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4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175" fontId="29" fillId="7" borderId="83" xfId="0" applyNumberFormat="1" applyFont="1" applyFill="1" applyBorder="1"/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34" fillId="9" borderId="0" xfId="0" applyFont="1" applyFill="1" applyAlignment="1">
      <alignment horizontal="center" vertical="center" wrapText="1"/>
    </xf>
    <xf numFmtId="0" fontId="35" fillId="0" borderId="0" xfId="0" applyFont="1"/>
    <xf numFmtId="0" fontId="36" fillId="10" borderId="85" xfId="0" applyFont="1" applyFill="1" applyBorder="1" applyAlignment="1">
      <alignment horizontal="center"/>
    </xf>
    <xf numFmtId="0" fontId="36" fillId="10" borderId="86" xfId="0" applyFont="1" applyFill="1" applyBorder="1" applyAlignment="1">
      <alignment horizontal="center"/>
    </xf>
    <xf numFmtId="0" fontId="36" fillId="10" borderId="87" xfId="0" applyFont="1" applyFill="1" applyBorder="1" applyAlignment="1">
      <alignment horizontal="center"/>
    </xf>
    <xf numFmtId="0" fontId="0" fillId="0" borderId="88" xfId="0" applyBorder="1"/>
    <xf numFmtId="0" fontId="0" fillId="0" borderId="89" xfId="0" applyBorder="1"/>
    <xf numFmtId="0" fontId="37" fillId="0" borderId="90" xfId="0" applyFont="1" applyBorder="1" applyAlignment="1" applyProtection="1">
      <alignment wrapText="1"/>
      <protection locked="0"/>
    </xf>
    <xf numFmtId="0" fontId="37" fillId="0" borderId="90" xfId="0" applyFont="1" applyBorder="1" applyProtection="1">
      <protection locked="0"/>
    </xf>
    <xf numFmtId="0" fontId="37" fillId="0" borderId="91" xfId="0" applyFont="1" applyBorder="1" applyProtection="1">
      <protection locked="0"/>
    </xf>
    <xf numFmtId="0" fontId="37" fillId="0" borderId="92" xfId="0" applyFont="1" applyBorder="1" applyProtection="1">
      <protection locked="0"/>
    </xf>
    <xf numFmtId="0" fontId="0" fillId="0" borderId="93" xfId="0" applyBorder="1"/>
    <xf numFmtId="0" fontId="38" fillId="0" borderId="85" xfId="0" applyFont="1" applyBorder="1" applyAlignment="1">
      <alignment horizontal="center"/>
    </xf>
    <xf numFmtId="0" fontId="38" fillId="0" borderId="87" xfId="0" applyFont="1" applyBorder="1" applyAlignment="1">
      <alignment horizontal="center"/>
    </xf>
    <xf numFmtId="14" fontId="0" fillId="0" borderId="94" xfId="0" applyNumberFormat="1" applyBorder="1" applyAlignment="1">
      <alignment horizontal="center"/>
    </xf>
    <xf numFmtId="14" fontId="0" fillId="0" borderId="93" xfId="0" applyNumberFormat="1" applyBorder="1" applyAlignment="1">
      <alignment horizontal="center"/>
    </xf>
    <xf numFmtId="0" fontId="0" fillId="0" borderId="94" xfId="0" applyBorder="1"/>
    <xf numFmtId="0" fontId="0" fillId="0" borderId="95" xfId="0" applyBorder="1" applyAlignment="1">
      <alignment horizontal="center"/>
    </xf>
    <xf numFmtId="0" fontId="37" fillId="11" borderId="96" xfId="0" applyFont="1" applyFill="1" applyBorder="1" applyAlignment="1" applyProtection="1">
      <alignment horizontal="center" vertical="center"/>
      <protection locked="0"/>
    </xf>
    <xf numFmtId="0" fontId="38" fillId="11" borderId="85" xfId="0" applyFont="1" applyFill="1" applyBorder="1" applyAlignment="1">
      <alignment horizontal="center" vertical="center"/>
    </xf>
    <xf numFmtId="0" fontId="38" fillId="11" borderId="87" xfId="0" applyFont="1" applyFill="1" applyBorder="1" applyAlignment="1">
      <alignment horizontal="center" vertical="center"/>
    </xf>
    <xf numFmtId="0" fontId="38" fillId="11" borderId="96" xfId="0" applyFont="1" applyFill="1" applyBorder="1" applyAlignment="1">
      <alignment horizontal="center" vertical="center"/>
    </xf>
    <xf numFmtId="0" fontId="38" fillId="11" borderId="87" xfId="0" applyFont="1" applyFill="1" applyBorder="1" applyAlignment="1">
      <alignment horizontal="center" vertical="center"/>
    </xf>
    <xf numFmtId="0" fontId="0" fillId="0" borderId="97" xfId="0" quotePrefix="1" applyBorder="1"/>
    <xf numFmtId="0" fontId="0" fillId="0" borderId="98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97" xfId="0" applyBorder="1" applyAlignment="1">
      <alignment horizontal="center" vertical="center"/>
    </xf>
    <xf numFmtId="177" fontId="0" fillId="0" borderId="97" xfId="0" applyNumberFormat="1" applyBorder="1" applyAlignment="1">
      <alignment horizontal="center" vertical="center"/>
    </xf>
    <xf numFmtId="9" fontId="0" fillId="0" borderId="97" xfId="1" applyFont="1" applyBorder="1" applyAlignment="1">
      <alignment horizontal="center" vertical="center"/>
    </xf>
    <xf numFmtId="177" fontId="0" fillId="0" borderId="99" xfId="0" applyNumberFormat="1" applyBorder="1" applyAlignment="1">
      <alignment horizontal="center" vertical="center"/>
    </xf>
    <xf numFmtId="177" fontId="0" fillId="0" borderId="0" xfId="0" applyNumberFormat="1"/>
    <xf numFmtId="0" fontId="0" fillId="12" borderId="100" xfId="0" applyFill="1" applyBorder="1"/>
    <xf numFmtId="0" fontId="0" fillId="12" borderId="88" xfId="0" applyFill="1" applyBorder="1" applyAlignment="1">
      <alignment horizontal="center"/>
    </xf>
    <xf numFmtId="0" fontId="0" fillId="12" borderId="89" xfId="0" applyFill="1" applyBorder="1" applyAlignment="1">
      <alignment horizontal="center"/>
    </xf>
    <xf numFmtId="0" fontId="0" fillId="12" borderId="100" xfId="0" applyFill="1" applyBorder="1" applyAlignment="1">
      <alignment horizontal="center" vertical="center"/>
    </xf>
    <xf numFmtId="177" fontId="0" fillId="12" borderId="100" xfId="0" applyNumberFormat="1" applyFill="1" applyBorder="1" applyAlignment="1">
      <alignment horizontal="center" vertical="center"/>
    </xf>
    <xf numFmtId="9" fontId="0" fillId="12" borderId="100" xfId="1" applyFont="1" applyFill="1" applyBorder="1" applyAlignment="1">
      <alignment horizontal="center" vertical="center"/>
    </xf>
    <xf numFmtId="177" fontId="0" fillId="12" borderId="89" xfId="0" applyNumberFormat="1" applyFill="1" applyBorder="1" applyAlignment="1">
      <alignment horizontal="center" vertical="center"/>
    </xf>
    <xf numFmtId="0" fontId="0" fillId="0" borderId="100" xfId="0" applyBorder="1"/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100" xfId="0" applyBorder="1" applyAlignment="1">
      <alignment horizontal="center" vertical="center"/>
    </xf>
    <xf numFmtId="177" fontId="0" fillId="0" borderId="100" xfId="0" applyNumberFormat="1" applyBorder="1" applyAlignment="1">
      <alignment horizontal="center" vertical="center"/>
    </xf>
    <xf numFmtId="9" fontId="0" fillId="0" borderId="100" xfId="1" applyFont="1" applyBorder="1" applyAlignment="1">
      <alignment horizontal="center" vertical="center"/>
    </xf>
    <xf numFmtId="177" fontId="0" fillId="0" borderId="89" xfId="0" applyNumberFormat="1" applyBorder="1" applyAlignment="1">
      <alignment horizontal="center" vertical="center"/>
    </xf>
    <xf numFmtId="0" fontId="0" fillId="12" borderId="101" xfId="0" applyFill="1" applyBorder="1"/>
    <xf numFmtId="0" fontId="0" fillId="12" borderId="94" xfId="0" applyFill="1" applyBorder="1" applyAlignment="1">
      <alignment horizontal="center"/>
    </xf>
    <xf numFmtId="0" fontId="0" fillId="12" borderId="93" xfId="0" applyFill="1" applyBorder="1" applyAlignment="1">
      <alignment horizontal="center"/>
    </xf>
    <xf numFmtId="0" fontId="0" fillId="12" borderId="101" xfId="0" applyFill="1" applyBorder="1" applyAlignment="1">
      <alignment horizontal="center" vertical="center"/>
    </xf>
    <xf numFmtId="177" fontId="0" fillId="12" borderId="101" xfId="0" applyNumberFormat="1" applyFill="1" applyBorder="1" applyAlignment="1">
      <alignment horizontal="center" vertical="center"/>
    </xf>
    <xf numFmtId="9" fontId="0" fillId="12" borderId="101" xfId="1" applyFont="1" applyFill="1" applyBorder="1" applyAlignment="1">
      <alignment horizontal="center" vertical="center"/>
    </xf>
    <xf numFmtId="0" fontId="39" fillId="13" borderId="98" xfId="0" applyFont="1" applyFill="1" applyBorder="1" applyAlignment="1">
      <alignment horizontal="right"/>
    </xf>
    <xf numFmtId="0" fontId="39" fillId="13" borderId="102" xfId="0" applyFont="1" applyFill="1" applyBorder="1" applyAlignment="1">
      <alignment horizontal="right"/>
    </xf>
    <xf numFmtId="0" fontId="0" fillId="13" borderId="97" xfId="0" applyFill="1" applyBorder="1"/>
    <xf numFmtId="177" fontId="38" fillId="10" borderId="99" xfId="0" applyNumberFormat="1" applyFont="1" applyFill="1" applyBorder="1"/>
    <xf numFmtId="0" fontId="39" fillId="13" borderId="88" xfId="0" applyFont="1" applyFill="1" applyBorder="1" applyAlignment="1">
      <alignment horizontal="right"/>
    </xf>
    <xf numFmtId="0" fontId="39" fillId="13" borderId="0" xfId="0" applyFont="1" applyFill="1" applyAlignment="1">
      <alignment horizontal="right"/>
    </xf>
    <xf numFmtId="9" fontId="0" fillId="13" borderId="100" xfId="1" applyFont="1" applyFill="1" applyBorder="1"/>
    <xf numFmtId="177" fontId="0" fillId="14" borderId="89" xfId="0" applyNumberFormat="1" applyFill="1" applyBorder="1"/>
    <xf numFmtId="0" fontId="39" fillId="13" borderId="94" xfId="0" applyFont="1" applyFill="1" applyBorder="1" applyAlignment="1">
      <alignment horizontal="right"/>
    </xf>
    <xf numFmtId="0" fontId="39" fillId="13" borderId="95" xfId="0" applyFont="1" applyFill="1" applyBorder="1" applyAlignment="1">
      <alignment horizontal="right"/>
    </xf>
    <xf numFmtId="0" fontId="38" fillId="13" borderId="101" xfId="0" applyFont="1" applyFill="1" applyBorder="1"/>
    <xf numFmtId="177" fontId="38" fillId="10" borderId="93" xfId="0" applyNumberFormat="1" applyFont="1" applyFill="1" applyBorder="1"/>
    <xf numFmtId="0" fontId="38" fillId="0" borderId="98" xfId="0" applyFont="1" applyBorder="1" applyAlignment="1">
      <alignment vertical="top"/>
    </xf>
    <xf numFmtId="0" fontId="0" fillId="0" borderId="102" xfId="0" applyBorder="1" applyAlignment="1">
      <alignment horizontal="center"/>
    </xf>
    <xf numFmtId="0" fontId="0" fillId="0" borderId="102" xfId="0" applyBorder="1"/>
    <xf numFmtId="0" fontId="0" fillId="0" borderId="99" xfId="0" applyBorder="1"/>
    <xf numFmtId="0" fontId="38" fillId="0" borderId="98" xfId="0" applyFont="1" applyBorder="1"/>
    <xf numFmtId="0" fontId="0" fillId="0" borderId="95" xfId="0" applyBorder="1"/>
    <xf numFmtId="0" fontId="0" fillId="0" borderId="94" xfId="0" applyBorder="1" applyAlignment="1">
      <alignment horizontal="center"/>
    </xf>
    <xf numFmtId="0" fontId="0" fillId="0" borderId="93" xfId="0" applyBorder="1" applyAlignment="1">
      <alignment horizontal="center"/>
    </xf>
    <xf numFmtId="0" fontId="40" fillId="0" borderId="103" xfId="0" applyFont="1" applyBorder="1"/>
    <xf numFmtId="0" fontId="40" fillId="0" borderId="17" xfId="0" applyFont="1" applyBorder="1"/>
    <xf numFmtId="0" fontId="40" fillId="0" borderId="104" xfId="0" applyFont="1" applyBorder="1"/>
    <xf numFmtId="0" fontId="40" fillId="0" borderId="105" xfId="0" applyFont="1" applyBorder="1"/>
    <xf numFmtId="0" fontId="41" fillId="0" borderId="0" xfId="0" applyFont="1" applyAlignment="1">
      <alignment horizontal="left"/>
    </xf>
    <xf numFmtId="0" fontId="40" fillId="0" borderId="50" xfId="0" applyFont="1" applyBorder="1"/>
    <xf numFmtId="0" fontId="42" fillId="0" borderId="106" xfId="0" applyFont="1" applyBorder="1" applyAlignment="1">
      <alignment horizontal="left"/>
    </xf>
    <xf numFmtId="0" fontId="42" fillId="0" borderId="0" xfId="0" applyFont="1" applyAlignment="1">
      <alignment horizontal="center"/>
    </xf>
    <xf numFmtId="0" fontId="43" fillId="0" borderId="107" xfId="0" applyFont="1" applyBorder="1" applyAlignment="1">
      <alignment horizontal="center" vertical="center"/>
    </xf>
    <xf numFmtId="0" fontId="42" fillId="0" borderId="109" xfId="0" applyFont="1" applyBorder="1" applyAlignment="1">
      <alignment horizontal="left"/>
    </xf>
    <xf numFmtId="0" fontId="45" fillId="0" borderId="109" xfId="0" applyFont="1" applyBorder="1"/>
    <xf numFmtId="0" fontId="45" fillId="0" borderId="47" xfId="0" applyFont="1" applyBorder="1"/>
    <xf numFmtId="0" fontId="43" fillId="0" borderId="114" xfId="0" applyFont="1" applyBorder="1" applyAlignment="1">
      <alignment horizontal="left"/>
    </xf>
    <xf numFmtId="0" fontId="43" fillId="0" borderId="103" xfId="0" applyFont="1" applyBorder="1"/>
    <xf numFmtId="0" fontId="43" fillId="0" borderId="115" xfId="0" applyFont="1" applyBorder="1" applyAlignment="1">
      <alignment horizontal="left"/>
    </xf>
    <xf numFmtId="0" fontId="43" fillId="0" borderId="105" xfId="0" applyFont="1" applyBorder="1"/>
    <xf numFmtId="0" fontId="46" fillId="8" borderId="105" xfId="0" applyFont="1" applyFill="1" applyBorder="1"/>
    <xf numFmtId="0" fontId="46" fillId="0" borderId="47" xfId="0" applyFont="1" applyBorder="1" applyAlignment="1">
      <alignment horizontal="left"/>
    </xf>
    <xf numFmtId="0" fontId="45" fillId="0" borderId="45" xfId="0" applyFont="1" applyBorder="1"/>
    <xf numFmtId="0" fontId="40" fillId="0" borderId="46" xfId="0" applyFont="1" applyBorder="1"/>
    <xf numFmtId="0" fontId="40" fillId="15" borderId="116" xfId="0" applyFont="1" applyFill="1" applyBorder="1" applyAlignment="1">
      <alignment horizontal="center"/>
    </xf>
    <xf numFmtId="0" fontId="47" fillId="0" borderId="117" xfId="0" applyFont="1" applyBorder="1" applyAlignment="1">
      <alignment horizontal="center" wrapText="1"/>
    </xf>
    <xf numFmtId="0" fontId="40" fillId="0" borderId="118" xfId="0" applyFont="1" applyBorder="1" applyAlignment="1">
      <alignment horizontal="center" vertical="top"/>
    </xf>
    <xf numFmtId="178" fontId="40" fillId="0" borderId="118" xfId="0" applyNumberFormat="1" applyFont="1" applyBorder="1" applyAlignment="1">
      <alignment horizontal="center"/>
    </xf>
    <xf numFmtId="178" fontId="40" fillId="0" borderId="119" xfId="0" applyNumberFormat="1" applyFont="1" applyBorder="1" applyAlignment="1">
      <alignment horizontal="center"/>
    </xf>
    <xf numFmtId="0" fontId="47" fillId="0" borderId="120" xfId="0" applyFont="1" applyBorder="1" applyAlignment="1">
      <alignment horizontal="center" wrapText="1"/>
    </xf>
    <xf numFmtId="0" fontId="40" fillId="0" borderId="120" xfId="0" applyFont="1" applyBorder="1" applyAlignment="1">
      <alignment horizontal="center" vertical="top"/>
    </xf>
    <xf numFmtId="178" fontId="40" fillId="0" borderId="120" xfId="0" applyNumberFormat="1" applyFont="1" applyBorder="1" applyAlignment="1">
      <alignment horizontal="center"/>
    </xf>
    <xf numFmtId="178" fontId="40" fillId="0" borderId="121" xfId="0" applyNumberFormat="1" applyFont="1" applyBorder="1" applyAlignment="1">
      <alignment horizontal="center"/>
    </xf>
    <xf numFmtId="0" fontId="47" fillId="0" borderId="122" xfId="0" applyFont="1" applyBorder="1" applyAlignment="1">
      <alignment horizontal="center" wrapText="1"/>
    </xf>
    <xf numFmtId="0" fontId="40" fillId="0" borderId="122" xfId="0" applyFont="1" applyBorder="1" applyAlignment="1">
      <alignment horizontal="center" vertical="top"/>
    </xf>
    <xf numFmtId="178" fontId="40" fillId="0" borderId="122" xfId="0" applyNumberFormat="1" applyFont="1" applyBorder="1" applyAlignment="1">
      <alignment horizontal="center"/>
    </xf>
    <xf numFmtId="178" fontId="40" fillId="0" borderId="123" xfId="0" applyNumberFormat="1" applyFont="1" applyBorder="1" applyAlignment="1">
      <alignment horizontal="center"/>
    </xf>
    <xf numFmtId="0" fontId="48" fillId="15" borderId="35" xfId="0" applyFont="1" applyFill="1" applyBorder="1" applyAlignment="1">
      <alignment horizontal="center"/>
    </xf>
    <xf numFmtId="0" fontId="49" fillId="15" borderId="35" xfId="0" applyFont="1" applyFill="1" applyBorder="1" applyAlignment="1">
      <alignment horizontal="right"/>
    </xf>
    <xf numFmtId="0" fontId="40" fillId="16" borderId="103" xfId="0" applyFont="1" applyFill="1" applyBorder="1"/>
    <xf numFmtId="0" fontId="40" fillId="16" borderId="104" xfId="0" applyFont="1" applyFill="1" applyBorder="1"/>
    <xf numFmtId="0" fontId="49" fillId="8" borderId="116" xfId="0" applyFont="1" applyFill="1" applyBorder="1" applyAlignment="1">
      <alignment horizontal="right"/>
    </xf>
    <xf numFmtId="178" fontId="40" fillId="0" borderId="116" xfId="0" applyNumberFormat="1" applyFont="1" applyBorder="1"/>
    <xf numFmtId="0" fontId="40" fillId="16" borderId="105" xfId="0" applyFont="1" applyFill="1" applyBorder="1"/>
    <xf numFmtId="0" fontId="40" fillId="16" borderId="50" xfId="0" applyFont="1" applyFill="1" applyBorder="1"/>
    <xf numFmtId="0" fontId="49" fillId="8" borderId="116" xfId="0" applyFont="1" applyFill="1" applyBorder="1" applyAlignment="1">
      <alignment horizontal="right" wrapText="1"/>
    </xf>
    <xf numFmtId="0" fontId="50" fillId="15" borderId="35" xfId="0" applyFont="1" applyFill="1" applyBorder="1" applyAlignment="1">
      <alignment horizontal="center"/>
    </xf>
    <xf numFmtId="9" fontId="40" fillId="0" borderId="116" xfId="0" applyNumberFormat="1" applyFont="1" applyBorder="1"/>
    <xf numFmtId="0" fontId="40" fillId="0" borderId="116" xfId="0" applyFont="1" applyBorder="1"/>
    <xf numFmtId="0" fontId="49" fillId="0" borderId="116" xfId="0" applyFont="1" applyBorder="1" applyAlignment="1">
      <alignment horizontal="right"/>
    </xf>
    <xf numFmtId="0" fontId="51" fillId="8" borderId="116" xfId="0" applyFont="1" applyFill="1" applyBorder="1" applyAlignment="1">
      <alignment horizontal="right"/>
    </xf>
    <xf numFmtId="0" fontId="40" fillId="16" borderId="45" xfId="0" applyFont="1" applyFill="1" applyBorder="1"/>
    <xf numFmtId="0" fontId="40" fillId="16" borderId="46" xfId="0" applyFont="1" applyFill="1" applyBorder="1"/>
    <xf numFmtId="178" fontId="52" fillId="0" borderId="116" xfId="0" applyNumberFormat="1" applyFont="1" applyBorder="1"/>
    <xf numFmtId="0" fontId="40" fillId="15" borderId="0" xfId="0" applyFont="1" applyFill="1"/>
    <xf numFmtId="0" fontId="40" fillId="0" borderId="2" xfId="0" applyFont="1" applyBorder="1"/>
    <xf numFmtId="0" fontId="4" fillId="2" borderId="84" xfId="0" applyFont="1" applyFill="1" applyBorder="1" applyAlignment="1">
      <alignment vertical="center"/>
    </xf>
    <xf numFmtId="0" fontId="5" fillId="2" borderId="84" xfId="0" applyFont="1" applyFill="1" applyBorder="1" applyAlignment="1">
      <alignment vertical="center"/>
    </xf>
    <xf numFmtId="0" fontId="5" fillId="2" borderId="84" xfId="0" applyFont="1" applyFill="1" applyBorder="1" applyAlignment="1">
      <alignment horizontal="right" vertical="center"/>
    </xf>
    <xf numFmtId="0" fontId="4" fillId="8" borderId="84" xfId="0" applyFont="1" applyFill="1" applyBorder="1" applyAlignment="1">
      <alignment vertical="center"/>
    </xf>
    <xf numFmtId="0" fontId="5" fillId="8" borderId="84" xfId="0" applyFont="1" applyFill="1" applyBorder="1" applyAlignment="1">
      <alignment vertical="center"/>
    </xf>
    <xf numFmtId="0" fontId="5" fillId="8" borderId="84" xfId="0" applyFont="1" applyFill="1" applyBorder="1" applyAlignment="1">
      <alignment horizontal="right" vertical="center"/>
    </xf>
    <xf numFmtId="0" fontId="6" fillId="8" borderId="84" xfId="0" applyFont="1" applyFill="1" applyBorder="1" applyAlignment="1">
      <alignment horizontal="left" vertical="center" wrapText="1"/>
    </xf>
    <xf numFmtId="0" fontId="7" fillId="8" borderId="84" xfId="0" applyFont="1" applyFill="1" applyBorder="1" applyAlignment="1">
      <alignment horizontal="left" vertical="top"/>
    </xf>
    <xf numFmtId="0" fontId="1" fillId="0" borderId="0" xfId="0" applyFont="1" applyAlignment="1"/>
    <xf numFmtId="0" fontId="8" fillId="8" borderId="84" xfId="0" applyFont="1" applyFill="1" applyBorder="1" applyAlignment="1">
      <alignment horizontal="center" vertical="center" wrapText="1"/>
    </xf>
    <xf numFmtId="0" fontId="9" fillId="8" borderId="84" xfId="0" applyFont="1" applyFill="1" applyBorder="1" applyAlignment="1">
      <alignment horizontal="left" vertical="center"/>
    </xf>
    <xf numFmtId="0" fontId="10" fillId="8" borderId="84" xfId="0" applyFont="1" applyFill="1" applyBorder="1" applyAlignment="1">
      <alignment horizontal="left" vertical="center"/>
    </xf>
    <xf numFmtId="0" fontId="11" fillId="8" borderId="84" xfId="0" applyFont="1" applyFill="1" applyBorder="1" applyAlignment="1">
      <alignment horizontal="center" vertical="center"/>
    </xf>
    <xf numFmtId="0" fontId="12" fillId="8" borderId="84" xfId="0" applyFont="1" applyFill="1" applyBorder="1" applyAlignment="1">
      <alignment vertical="center"/>
    </xf>
    <xf numFmtId="0" fontId="13" fillId="8" borderId="1" xfId="0" applyFont="1" applyFill="1" applyBorder="1" applyAlignment="1">
      <alignment horizontal="center" vertical="center"/>
    </xf>
    <xf numFmtId="172" fontId="14" fillId="8" borderId="84" xfId="0" applyNumberFormat="1" applyFont="1" applyFill="1" applyBorder="1" applyAlignment="1">
      <alignment horizontal="center" vertical="center"/>
    </xf>
    <xf numFmtId="0" fontId="14" fillId="8" borderId="8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/>
    </xf>
    <xf numFmtId="0" fontId="3" fillId="6" borderId="2" xfId="0" applyFont="1" applyFill="1" applyBorder="1" applyAlignment="1"/>
    <xf numFmtId="0" fontId="16" fillId="2" borderId="84" xfId="0" applyFont="1" applyFill="1" applyBorder="1" applyAlignment="1">
      <alignment horizontal="center" vertical="center"/>
    </xf>
    <xf numFmtId="0" fontId="16" fillId="2" borderId="84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/>
    <xf numFmtId="0" fontId="17" fillId="6" borderId="5" xfId="0" applyFont="1" applyFill="1" applyBorder="1" applyAlignment="1">
      <alignment horizontal="left" vertical="center"/>
    </xf>
    <xf numFmtId="2" fontId="17" fillId="6" borderId="5" xfId="0" applyNumberFormat="1" applyFont="1" applyFill="1" applyBorder="1" applyAlignment="1">
      <alignment horizontal="right" vertical="center"/>
    </xf>
    <xf numFmtId="0" fontId="17" fillId="3" borderId="6" xfId="0" applyFont="1" applyFill="1" applyBorder="1" applyAlignment="1">
      <alignment horizontal="left" vertical="center"/>
    </xf>
    <xf numFmtId="0" fontId="3" fillId="6" borderId="7" xfId="0" applyFont="1" applyFill="1" applyBorder="1" applyAlignment="1"/>
    <xf numFmtId="0" fontId="17" fillId="3" borderId="8" xfId="0" applyFont="1" applyFill="1" applyBorder="1" applyAlignment="1">
      <alignment horizontal="left" vertical="center"/>
    </xf>
    <xf numFmtId="2" fontId="17" fillId="3" borderId="9" xfId="0" applyNumberFormat="1" applyFont="1" applyFill="1" applyBorder="1" applyAlignment="1">
      <alignment horizontal="right" vertical="center"/>
    </xf>
    <xf numFmtId="0" fontId="17" fillId="6" borderId="13" xfId="0" applyFont="1" applyFill="1" applyBorder="1" applyAlignment="1">
      <alignment horizontal="left" vertical="center"/>
    </xf>
    <xf numFmtId="0" fontId="17" fillId="6" borderId="9" xfId="0" applyFont="1" applyFill="1" applyBorder="1" applyAlignment="1">
      <alignment horizontal="left" vertical="center"/>
    </xf>
    <xf numFmtId="2" fontId="17" fillId="6" borderId="9" xfId="0" applyNumberFormat="1" applyFont="1" applyFill="1" applyBorder="1" applyAlignment="1">
      <alignment horizontal="right" vertical="center"/>
    </xf>
    <xf numFmtId="0" fontId="3" fillId="6" borderId="10" xfId="0" applyFont="1" applyFill="1" applyBorder="1" applyAlignment="1"/>
    <xf numFmtId="0" fontId="2" fillId="3" borderId="10" xfId="0" applyFont="1" applyFill="1" applyBorder="1"/>
    <xf numFmtId="2" fontId="17" fillId="3" borderId="11" xfId="0" applyNumberFormat="1" applyFont="1" applyFill="1" applyBorder="1" applyAlignment="1">
      <alignment horizontal="right"/>
    </xf>
    <xf numFmtId="0" fontId="3" fillId="6" borderId="11" xfId="0" applyFont="1" applyFill="1" applyBorder="1" applyAlignment="1"/>
    <xf numFmtId="0" fontId="2" fillId="6" borderId="12" xfId="0" applyFont="1" applyFill="1" applyBorder="1"/>
    <xf numFmtId="2" fontId="17" fillId="6" borderId="11" xfId="0" applyNumberFormat="1" applyFont="1" applyFill="1" applyBorder="1" applyAlignment="1">
      <alignment horizontal="right"/>
    </xf>
    <xf numFmtId="0" fontId="17" fillId="3" borderId="13" xfId="0" applyFont="1" applyFill="1" applyBorder="1" applyAlignment="1">
      <alignment horizontal="left" vertical="center"/>
    </xf>
    <xf numFmtId="0" fontId="2" fillId="3" borderId="11" xfId="0" applyFont="1" applyFill="1" applyBorder="1"/>
    <xf numFmtId="0" fontId="17" fillId="8" borderId="13" xfId="0" applyFont="1" applyFill="1" applyBorder="1" applyAlignment="1">
      <alignment horizontal="left" vertical="center"/>
    </xf>
    <xf numFmtId="0" fontId="2" fillId="6" borderId="11" xfId="0" applyFont="1" applyFill="1" applyBorder="1"/>
    <xf numFmtId="0" fontId="17" fillId="3" borderId="14" xfId="0" applyFont="1" applyFill="1" applyBorder="1" applyAlignment="1">
      <alignment horizontal="left" vertical="center"/>
    </xf>
    <xf numFmtId="0" fontId="3" fillId="6" borderId="15" xfId="0" applyFont="1" applyFill="1" applyBorder="1" applyAlignment="1"/>
    <xf numFmtId="0" fontId="18" fillId="6" borderId="17" xfId="0" applyFont="1" applyFill="1" applyBorder="1" applyAlignment="1">
      <alignment horizontal="right" vertical="center"/>
    </xf>
    <xf numFmtId="0" fontId="20" fillId="8" borderId="84" xfId="0" applyFont="1" applyFill="1" applyBorder="1" applyAlignment="1">
      <alignment vertical="top" wrapText="1"/>
    </xf>
    <xf numFmtId="0" fontId="14" fillId="2" borderId="84" xfId="0" applyFont="1" applyFill="1" applyBorder="1"/>
    <xf numFmtId="0" fontId="23" fillId="6" borderId="19" xfId="0" applyFont="1" applyFill="1" applyBorder="1" applyAlignment="1">
      <alignment wrapText="1"/>
    </xf>
    <xf numFmtId="0" fontId="24" fillId="6" borderId="20" xfId="0" applyFont="1" applyFill="1" applyBorder="1" applyAlignment="1">
      <alignment wrapText="1"/>
    </xf>
    <xf numFmtId="0" fontId="3" fillId="6" borderId="20" xfId="0" applyFont="1" applyFill="1" applyBorder="1" applyAlignment="1"/>
    <xf numFmtId="0" fontId="3" fillId="6" borderId="21" xfId="0" applyFont="1" applyFill="1" applyBorder="1" applyAlignment="1"/>
    <xf numFmtId="0" fontId="1" fillId="6" borderId="20" xfId="0" applyFont="1" applyFill="1" applyBorder="1"/>
    <xf numFmtId="0" fontId="25" fillId="5" borderId="27" xfId="0" applyFont="1" applyFill="1" applyBorder="1" applyAlignment="1">
      <alignment horizontal="center" wrapText="1"/>
    </xf>
    <xf numFmtId="0" fontId="3" fillId="6" borderId="22" xfId="0" applyFont="1" applyFill="1" applyBorder="1" applyAlignment="1"/>
    <xf numFmtId="0" fontId="3" fillId="6" borderId="23" xfId="0" applyFont="1" applyFill="1" applyBorder="1" applyAlignment="1"/>
    <xf numFmtId="0" fontId="23" fillId="6" borderId="24" xfId="0" applyFont="1" applyFill="1" applyBorder="1" applyAlignment="1">
      <alignment horizontal="center"/>
    </xf>
    <xf numFmtId="0" fontId="23" fillId="6" borderId="49" xfId="0" applyFont="1" applyFill="1" applyBorder="1"/>
    <xf numFmtId="0" fontId="3" fillId="6" borderId="25" xfId="0" applyFont="1" applyFill="1" applyBorder="1" applyAlignment="1"/>
    <xf numFmtId="0" fontId="26" fillId="6" borderId="19" xfId="0" applyFont="1" applyFill="1" applyBorder="1"/>
    <xf numFmtId="0" fontId="26" fillId="6" borderId="49" xfId="0" applyFont="1" applyFill="1" applyBorder="1"/>
    <xf numFmtId="0" fontId="24" fillId="6" borderId="25" xfId="0" applyFont="1" applyFill="1" applyBorder="1"/>
    <xf numFmtId="0" fontId="26" fillId="6" borderId="37" xfId="0" applyFont="1" applyFill="1" applyBorder="1"/>
    <xf numFmtId="0" fontId="24" fillId="6" borderId="38" xfId="0" applyFont="1" applyFill="1" applyBorder="1" applyAlignment="1">
      <alignment horizontal="left"/>
    </xf>
    <xf numFmtId="0" fontId="3" fillId="6" borderId="38" xfId="0" applyFont="1" applyFill="1" applyBorder="1" applyAlignment="1"/>
    <xf numFmtId="0" fontId="3" fillId="6" borderId="26" xfId="0" applyFont="1" applyFill="1" applyBorder="1" applyAlignment="1"/>
    <xf numFmtId="0" fontId="1" fillId="8" borderId="27" xfId="0" applyFont="1" applyFill="1" applyBorder="1" applyAlignment="1">
      <alignment horizontal="left" vertical="center"/>
    </xf>
    <xf numFmtId="0" fontId="27" fillId="6" borderId="37" xfId="0" applyFont="1" applyFill="1" applyBorder="1" applyAlignment="1">
      <alignment horizontal="left"/>
    </xf>
    <xf numFmtId="0" fontId="24" fillId="6" borderId="38" xfId="0" applyFont="1" applyFill="1" applyBorder="1" applyAlignment="1">
      <alignment wrapText="1"/>
    </xf>
    <xf numFmtId="0" fontId="28" fillId="5" borderId="28" xfId="0" applyFont="1" applyFill="1" applyBorder="1" applyAlignment="1">
      <alignment horizontal="center"/>
    </xf>
    <xf numFmtId="0" fontId="3" fillId="6" borderId="29" xfId="0" applyFont="1" applyFill="1" applyBorder="1" applyAlignment="1"/>
    <xf numFmtId="0" fontId="3" fillId="6" borderId="30" xfId="0" applyFont="1" applyFill="1" applyBorder="1" applyAlignment="1"/>
    <xf numFmtId="0" fontId="28" fillId="5" borderId="45" xfId="0" applyFont="1" applyFill="1" applyBorder="1" applyAlignment="1">
      <alignment horizontal="center"/>
    </xf>
    <xf numFmtId="0" fontId="3" fillId="6" borderId="31" xfId="0" applyFont="1" applyFill="1" applyBorder="1" applyAlignment="1"/>
    <xf numFmtId="0" fontId="1" fillId="8" borderId="27" xfId="0" applyFont="1" applyFill="1" applyBorder="1" applyAlignment="1">
      <alignment horizontal="left" vertical="center" wrapText="1"/>
    </xf>
    <xf numFmtId="174" fontId="29" fillId="6" borderId="32" xfId="0" applyNumberFormat="1" applyFont="1" applyFill="1" applyBorder="1" applyAlignment="1">
      <alignment horizontal="center" vertical="center"/>
    </xf>
    <xf numFmtId="0" fontId="3" fillId="6" borderId="33" xfId="0" applyFont="1" applyFill="1" applyBorder="1" applyAlignment="1"/>
    <xf numFmtId="0" fontId="3" fillId="6" borderId="34" xfId="0" applyFont="1" applyFill="1" applyBorder="1" applyAlignment="1"/>
    <xf numFmtId="0" fontId="29" fillId="6" borderId="35" xfId="0" applyFont="1" applyFill="1" applyBorder="1" applyAlignment="1">
      <alignment horizontal="center" vertical="center"/>
    </xf>
    <xf numFmtId="0" fontId="3" fillId="6" borderId="36" xfId="0" applyFont="1" applyFill="1" applyBorder="1" applyAlignment="1"/>
    <xf numFmtId="0" fontId="1" fillId="7" borderId="37" xfId="0" applyFont="1" applyFill="1" applyBorder="1" applyAlignment="1">
      <alignment horizontal="center"/>
    </xf>
    <xf numFmtId="0" fontId="29" fillId="7" borderId="38" xfId="0" applyFont="1" applyFill="1" applyBorder="1"/>
    <xf numFmtId="0" fontId="1" fillId="7" borderId="38" xfId="0" applyFont="1" applyFill="1" applyBorder="1"/>
    <xf numFmtId="0" fontId="1" fillId="7" borderId="38" xfId="0" applyFont="1" applyFill="1" applyBorder="1" applyAlignment="1">
      <alignment horizontal="center"/>
    </xf>
    <xf numFmtId="0" fontId="30" fillId="5" borderId="39" xfId="0" applyFont="1" applyFill="1" applyBorder="1" applyAlignment="1">
      <alignment horizontal="center" vertical="center"/>
    </xf>
    <xf numFmtId="0" fontId="30" fillId="5" borderId="40" xfId="0" applyFont="1" applyFill="1" applyBorder="1" applyAlignment="1">
      <alignment horizontal="center" vertical="center"/>
    </xf>
    <xf numFmtId="0" fontId="3" fillId="6" borderId="41" xfId="0" applyFont="1" applyFill="1" applyBorder="1" applyAlignment="1"/>
    <xf numFmtId="0" fontId="30" fillId="5" borderId="42" xfId="0" applyFont="1" applyFill="1" applyBorder="1" applyAlignment="1">
      <alignment horizontal="center" vertical="center"/>
    </xf>
    <xf numFmtId="0" fontId="30" fillId="5" borderId="42" xfId="0" applyFont="1" applyFill="1" applyBorder="1" applyAlignment="1">
      <alignment horizontal="center" vertical="center" wrapText="1"/>
    </xf>
    <xf numFmtId="0" fontId="30" fillId="5" borderId="42" xfId="0" applyFont="1" applyFill="1" applyBorder="1" applyAlignment="1">
      <alignment horizontal="center" vertical="center"/>
    </xf>
    <xf numFmtId="0" fontId="30" fillId="5" borderId="43" xfId="0" applyFont="1" applyFill="1" applyBorder="1" applyAlignment="1">
      <alignment horizontal="center" vertical="center"/>
    </xf>
    <xf numFmtId="0" fontId="3" fillId="6" borderId="44" xfId="0" applyFont="1" applyFill="1" applyBorder="1" applyAlignment="1"/>
    <xf numFmtId="0" fontId="3" fillId="6" borderId="45" xfId="0" applyFont="1" applyFill="1" applyBorder="1" applyAlignment="1"/>
    <xf numFmtId="0" fontId="3" fillId="6" borderId="46" xfId="0" applyFont="1" applyFill="1" applyBorder="1" applyAlignment="1"/>
    <xf numFmtId="0" fontId="3" fillId="6" borderId="47" xfId="0" applyFont="1" applyFill="1" applyBorder="1" applyAlignment="1"/>
    <xf numFmtId="0" fontId="30" fillId="5" borderId="47" xfId="0" applyFont="1" applyFill="1" applyBorder="1" applyAlignment="1">
      <alignment horizontal="center" vertical="center"/>
    </xf>
    <xf numFmtId="0" fontId="3" fillId="6" borderId="48" xfId="0" applyFont="1" applyFill="1" applyBorder="1" applyAlignment="1"/>
    <xf numFmtId="0" fontId="31" fillId="7" borderId="49" xfId="0" applyFont="1" applyFill="1" applyBorder="1" applyAlignment="1">
      <alignment horizontal="center" vertical="center"/>
    </xf>
    <xf numFmtId="0" fontId="31" fillId="7" borderId="84" xfId="0" applyFont="1" applyFill="1" applyBorder="1" applyAlignment="1">
      <alignment horizontal="center" vertical="center"/>
    </xf>
    <xf numFmtId="0" fontId="31" fillId="7" borderId="50" xfId="0" applyFont="1" applyFill="1" applyBorder="1" applyAlignment="1">
      <alignment horizontal="center" vertical="center"/>
    </xf>
    <xf numFmtId="0" fontId="1" fillId="6" borderId="51" xfId="0" applyFont="1" applyFill="1" applyBorder="1" applyAlignment="1">
      <alignment horizontal="center"/>
    </xf>
    <xf numFmtId="0" fontId="1" fillId="6" borderId="52" xfId="0" applyFont="1" applyFill="1" applyBorder="1" applyAlignment="1">
      <alignment horizontal="left"/>
    </xf>
    <xf numFmtId="0" fontId="3" fillId="6" borderId="53" xfId="0" applyFont="1" applyFill="1" applyBorder="1" applyAlignment="1"/>
    <xf numFmtId="4" fontId="1" fillId="6" borderId="54" xfId="0" applyNumberFormat="1" applyFont="1" applyFill="1" applyBorder="1"/>
    <xf numFmtId="9" fontId="1" fillId="6" borderId="55" xfId="0" applyNumberFormat="1" applyFont="1" applyFill="1" applyBorder="1" applyAlignment="1">
      <alignment horizontal="right"/>
    </xf>
    <xf numFmtId="4" fontId="3" fillId="6" borderId="54" xfId="0" applyNumberFormat="1" applyFont="1" applyFill="1" applyBorder="1"/>
    <xf numFmtId="4" fontId="1" fillId="6" borderId="56" xfId="0" applyNumberFormat="1" applyFont="1" applyFill="1" applyBorder="1"/>
    <xf numFmtId="0" fontId="1" fillId="6" borderId="57" xfId="0" applyFont="1" applyFill="1" applyBorder="1" applyAlignment="1">
      <alignment horizontal="center"/>
    </xf>
    <xf numFmtId="0" fontId="1" fillId="6" borderId="58" xfId="0" applyFont="1" applyFill="1" applyBorder="1" applyAlignment="1">
      <alignment horizontal="left"/>
    </xf>
    <xf numFmtId="0" fontId="3" fillId="6" borderId="59" xfId="0" applyFont="1" applyFill="1" applyBorder="1" applyAlignment="1"/>
    <xf numFmtId="0" fontId="3" fillId="6" borderId="60" xfId="0" applyFont="1" applyFill="1" applyBorder="1" applyAlignment="1"/>
    <xf numFmtId="4" fontId="1" fillId="6" borderId="61" xfId="0" applyNumberFormat="1" applyFont="1" applyFill="1" applyBorder="1"/>
    <xf numFmtId="9" fontId="1" fillId="6" borderId="62" xfId="0" applyNumberFormat="1" applyFont="1" applyFill="1" applyBorder="1" applyAlignment="1">
      <alignment horizontal="right"/>
    </xf>
    <xf numFmtId="4" fontId="3" fillId="6" borderId="63" xfId="0" applyNumberFormat="1" applyFont="1" applyFill="1" applyBorder="1"/>
    <xf numFmtId="4" fontId="1" fillId="6" borderId="64" xfId="0" applyNumberFormat="1" applyFont="1" applyFill="1" applyBorder="1"/>
    <xf numFmtId="0" fontId="1" fillId="6" borderId="65" xfId="0" applyFont="1" applyFill="1" applyBorder="1" applyAlignment="1">
      <alignment horizontal="left"/>
    </xf>
    <xf numFmtId="0" fontId="3" fillId="6" borderId="66" xfId="0" applyFont="1" applyFill="1" applyBorder="1" applyAlignment="1"/>
    <xf numFmtId="4" fontId="1" fillId="6" borderId="67" xfId="0" applyNumberFormat="1" applyFont="1" applyFill="1" applyBorder="1"/>
    <xf numFmtId="0" fontId="1" fillId="6" borderId="49" xfId="0" applyFont="1" applyFill="1" applyBorder="1" applyAlignment="1">
      <alignment horizontal="center"/>
    </xf>
    <xf numFmtId="0" fontId="1" fillId="6" borderId="68" xfId="0" applyFont="1" applyFill="1" applyBorder="1" applyAlignment="1">
      <alignment horizontal="center"/>
    </xf>
    <xf numFmtId="0" fontId="1" fillId="6" borderId="69" xfId="0" applyFont="1" applyFill="1" applyBorder="1" applyAlignment="1">
      <alignment horizontal="left"/>
    </xf>
    <xf numFmtId="0" fontId="3" fillId="6" borderId="70" xfId="0" applyFont="1" applyFill="1" applyBorder="1" applyAlignment="1"/>
    <xf numFmtId="0" fontId="3" fillId="6" borderId="71" xfId="0" applyFont="1" applyFill="1" applyBorder="1" applyAlignment="1"/>
    <xf numFmtId="0" fontId="1" fillId="6" borderId="72" xfId="0" applyFont="1" applyFill="1" applyBorder="1" applyAlignment="1">
      <alignment horizontal="center"/>
    </xf>
    <xf numFmtId="0" fontId="1" fillId="6" borderId="73" xfId="0" applyFont="1" applyFill="1" applyBorder="1" applyAlignment="1">
      <alignment horizontal="center"/>
    </xf>
    <xf numFmtId="0" fontId="1" fillId="6" borderId="74" xfId="0" applyFont="1" applyFill="1" applyBorder="1" applyAlignment="1">
      <alignment horizontal="center"/>
    </xf>
    <xf numFmtId="0" fontId="1" fillId="6" borderId="75" xfId="0" applyFont="1" applyFill="1" applyBorder="1" applyAlignment="1">
      <alignment horizontal="left"/>
    </xf>
    <xf numFmtId="0" fontId="3" fillId="6" borderId="76" xfId="0" applyFont="1" applyFill="1" applyBorder="1" applyAlignment="1"/>
    <xf numFmtId="0" fontId="3" fillId="6" borderId="77" xfId="0" applyFont="1" applyFill="1" applyBorder="1" applyAlignment="1"/>
    <xf numFmtId="4" fontId="1" fillId="6" borderId="78" xfId="0" applyNumberFormat="1" applyFont="1" applyFill="1" applyBorder="1"/>
    <xf numFmtId="9" fontId="1" fillId="6" borderId="79" xfId="0" applyNumberFormat="1" applyFont="1" applyFill="1" applyBorder="1" applyAlignment="1">
      <alignment horizontal="right"/>
    </xf>
    <xf numFmtId="4" fontId="3" fillId="6" borderId="80" xfId="0" applyNumberFormat="1" applyFont="1" applyFill="1" applyBorder="1"/>
    <xf numFmtId="0" fontId="29" fillId="5" borderId="82" xfId="0" applyFont="1" applyFill="1" applyBorder="1" applyAlignment="1">
      <alignment horizontal="right" wrapText="1"/>
    </xf>
    <xf numFmtId="0" fontId="3" fillId="6" borderId="81" xfId="0" applyFont="1" applyFill="1" applyBorder="1" applyAlignment="1"/>
    <xf numFmtId="0" fontId="3" fillId="6" borderId="83" xfId="0" applyFont="1" applyFill="1" applyBorder="1" applyAlignment="1"/>
    <xf numFmtId="175" fontId="29" fillId="7" borderId="82" xfId="0" applyNumberFormat="1" applyFont="1" applyFill="1" applyBorder="1" applyAlignment="1">
      <alignment wrapText="1"/>
    </xf>
    <xf numFmtId="9" fontId="29" fillId="7" borderId="82" xfId="0" applyNumberFormat="1" applyFont="1" applyFill="1" applyBorder="1" applyAlignment="1">
      <alignment horizontal="left" wrapText="1"/>
    </xf>
    <xf numFmtId="0" fontId="32" fillId="7" borderId="82" xfId="0" applyFont="1" applyFill="1" applyBorder="1" applyAlignment="1">
      <alignment horizontal="right" wrapText="1"/>
    </xf>
    <xf numFmtId="176" fontId="33" fillId="7" borderId="82" xfId="0" applyNumberFormat="1" applyFont="1" applyFill="1" applyBorder="1" applyAlignment="1">
      <alignment horizontal="right"/>
    </xf>
    <xf numFmtId="0" fontId="0" fillId="0" borderId="0" xfId="0" applyAlignment="1"/>
    <xf numFmtId="0" fontId="44" fillId="0" borderId="108" xfId="0" applyFont="1" applyBorder="1" applyAlignment="1"/>
    <xf numFmtId="0" fontId="44" fillId="0" borderId="110" xfId="0" applyFont="1" applyBorder="1" applyAlignment="1"/>
    <xf numFmtId="0" fontId="44" fillId="0" borderId="111" xfId="0" applyFont="1" applyBorder="1" applyAlignment="1"/>
    <xf numFmtId="0" fontId="44" fillId="0" borderId="112" xfId="0" applyFont="1" applyBorder="1" applyAlignment="1"/>
    <xf numFmtId="0" fontId="44" fillId="0" borderId="113" xfId="0" applyFont="1" applyBorder="1" applyAlignment="1"/>
    <xf numFmtId="0" fontId="44" fillId="0" borderId="124" xfId="0" applyFont="1" applyBorder="1" applyAlignment="1"/>
  </cellXfs>
  <cellStyles count="2">
    <cellStyle name="Normal" xfId="0" builtinId="0"/>
    <cellStyle name="Porcentaje" xfId="1" builtinId="5"/>
  </cellStyles>
  <dxfs count="1">
    <dxf>
      <font>
        <color rgb="FFFFFFFF"/>
      </font>
      <fill>
        <patternFill patternType="none"/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96790760" count="1">
        <pm:charStyle name="Normal" fontId="1"/>
      </pm:charStyles>
      <pm:colors xmlns:pm="smNativeData" id="1696790760" count="13">
        <pm:color name="Color 24" rgb="1155CC"/>
        <pm:color name="Color 25" rgb="A5A5A5"/>
        <pm:color name="Color 26" rgb="4472C4"/>
        <pm:color name="Color 27" rgb="351C75"/>
        <pm:color name="Color 28" rgb="333F4F"/>
        <pm:color name="Color 29" rgb="1F3864"/>
        <pm:color name="Color 30" rgb="333399"/>
        <pm:color name="Color 31" rgb="FFB547"/>
        <pm:color name="Color 32" rgb="F3F3F3"/>
        <pm:color name="Color 33" rgb="FFF2CC"/>
        <pm:color name="Color 34" rgb="993366"/>
        <pm:color name="Color 35" rgb="BFBFBF"/>
        <pm:color name="Color 36" rgb="F6B26B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7</xdr:row>
      <xdr:rowOff>9525</xdr:rowOff>
    </xdr:from>
    <xdr:ext cx="2085975" cy="38100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extLst>
            <a:ext uri="smNativeData">
              <pm:smNativeData xmlns:pm="smNativeData" xmlns="" val="SMDATA_5_6PgiZRMAAAAlAAAAAQAAAA8BAAAAkAAAAEgAAACQAAAASAAAAAAAAAAAAAAAAAAAABcAAAAUAAAAAAAAAAAAAAD/fwAA/38AAAAAAAAJAAAABAAAAAAAAAAMAAAAEAAAAAAAAAAAAAAAAAAAAAAAAAAhAAAAMAAAACwAAAAHAAAAAAAAACsAgwAIAAAAAQAAANUCHAIOAQAAnAkAANUMAABYAgAAAQAAAA=="/>
            </a:ext>
          </a:extLst>
        </xdr:cNvGrpSpPr>
      </xdr:nvGrpSpPr>
      <xdr:grpSpPr>
        <a:xfrm>
          <a:off x="171450" y="1562100"/>
          <a:ext cx="2085975" cy="381000"/>
          <a:chOff x="171450" y="1562100"/>
          <a:chExt cx="2085975" cy="381000"/>
        </a:xfrm>
      </xdr:grpSpPr>
      <xdr:grpSp>
        <xdr:nvGrpSpPr>
          <xdr:cNvPr id="4" name="Shap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>
            <a:extLst>
              <a:ext uri="smNativeData">
                <pm:smNativeData xmlns:pm="smNativeData" xmlns="" val="SMDATA_5_6PgiZRMAAAAlAAAAAQAAAI8BAAAAkAAAAEgAAACQAAAASAAAAAAAAAAAAAAAAAAAABcAAAAUAAAAAAAAAAAAAAD/fwAA/38AAAAAAAAJAAAABAAAAAAAAAAMAAAAEAAAAAAAAAAAAAAAAAAAAAAAAAAhAAAAMAAAACwAAAAAAAAAAAAAAAAAAAAAAAAAAAAAAAAAAAAOAQAAnAkAANUMAABYAgAAAAAAAA=="/>
              </a:ext>
            </a:extLst>
          </xdr:cNvGrpSpPr>
        </xdr:nvGrpSpPr>
        <xdr:grpSpPr>
          <a:xfrm>
            <a:off x="171450" y="1562100"/>
            <a:ext cx="2085975" cy="381000"/>
            <a:chOff x="171450" y="1562100"/>
            <a:chExt cx="2085975" cy="381000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>
              <a:extLst>
                <a:ext uri="smNativeData">
                  <pm:smNativeData xmlns:pm="smNativeData" xmlns="" val="SMDATA_11_6PgiZRMAAAAlAAAAZAAAAA0AAAAAkAAAAJAAAACQAAAAkAAAAAAAAAAB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AAAAAAAAAAAAAAAAAAAAAAAAAAAAAAAADgEAAJwJAADVDAAAWAIAAAAAAAA="/>
                </a:ext>
              </a:extLst>
            </xdr:cNvSpPr>
          </xdr:nvSpPr>
          <xdr:spPr>
            <a:xfrm>
              <a:off x="171450" y="1562100"/>
              <a:ext cx="2085975" cy="381000"/>
            </a:xfrm>
            <a:prstGeom prst="rect">
              <a:avLst/>
            </a:prstGeom>
            <a:noFill/>
            <a:ln w="12700" cap="flat">
              <a:noFill/>
              <a:prstDash val="solid"/>
              <a:headEnd type="none" w="med" len="med"/>
              <a:tailEnd type="none" w="med" len="med"/>
            </a:ln>
            <a:effectLst/>
          </xdr:spPr>
          <xdr:txBody>
            <a:bodyPr spcFirstLastPara="1" vertOverflow="clip" horzOverflow="clip" wrap="square" lIns="91440" tIns="91440" rIns="91440" bIns="91440" anchor="ctr"/>
            <a:lstStyle/>
            <a:p>
              <a:pPr algn="l" defTabSz="360045" rtl="0">
                <a:defRPr sz="1000"/>
              </a:pPr>
              <a:endParaRPr/>
            </a:p>
          </xdr:txBody>
        </xdr:sp>
        <xdr:sp macro="" textlink="">
          <xdr:nvSpPr>
            <xdr:cNvPr id="6" name="Shape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>
              <a:extLst>
                <a:ext uri="smNativeData">
                  <pm:smNativeData xmlns:pm="smNativeData" xmlns="" val="SMDATA_11_6PgiZRMAAAAlAAAAZQAAAA0AAAAAkAAAAJAAAACQAAAAkAAAAAAAAAABAAAAAAAAAAEAAABQAAAAhbacS3FV1T8AAAAAAADwvwAAAAAAAOA/AAAAAAAA4D8AAAAAAADgPwAAAAAAAOA/AAAAAAAA4D8AAAAAAADgPwAAAAAAAOA/AAAAAAAA4D8CAAAAjAAAAAEAAAAAAAAA/5kAAAAAAAAAAAAAAAAAAAAAAAAAAAAAAAAAAAAAAAAAAAAAeAAAAAEAAABAAAAAAAAAAAAAAABaAAAAAAAAAAAAAAAAAAAAAAAAAAAAAAAAAAAAAAAAAAAAAAAAAAAAAAAAAAAAAAAAAAAAAAAAAAAAAAAAAAAAAAAAAAAAAAAAAAAAFAAAADwAAAABAAAAAAAAAP///wAPAAAAAQAAACMAAAAjAAAAIwAAAB4AAAAAAAAASwAAAEsAAAAAAAAASwAAAEs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AAAAAAAAAAAAAAAAAAAAAAAAAAAAAAAADgEAALAJAADVDAAAMAIAAAAAAAA="/>
                </a:ext>
              </a:extLst>
            </xdr:cNvSpPr>
          </xdr:nvSpPr>
          <xdr:spPr>
            <a:xfrm>
              <a:off x="171450" y="1574800"/>
              <a:ext cx="2085975" cy="355600"/>
            </a:xfrm>
            <a:prstGeom prst="roundRect">
              <a:avLst>
                <a:gd name="adj" fmla="val 16667"/>
              </a:avLst>
            </a:prstGeom>
            <a:solidFill>
              <a:srgbClr val="FF9900"/>
            </a:solidFill>
            <a:ln w="9525" cap="flat">
              <a:solidFill>
                <a:srgbClr val="FFFFFF"/>
              </a:solidFill>
              <a:prstDash val="solid"/>
              <a:headEnd type="none" w="sm" len="sm"/>
              <a:tailEnd type="none" w="sm" len="sm"/>
            </a:ln>
            <a:effectLst/>
          </xdr:spPr>
          <xdr:txBody>
            <a:bodyPr spcFirstLastPara="1" vertOverflow="clip" horzOverflow="clip" wrap="square" lIns="91440" tIns="91440" rIns="91440" bIns="91440" anchor="ctr"/>
            <a:lstStyle/>
            <a:p>
              <a:pPr algn="l" defTabSz="360045" rtl="0">
                <a:defRPr sz="1000"/>
              </a:pPr>
              <a:endParaRPr/>
            </a:p>
          </xdr:txBody>
        </xdr:sp>
        <xdr:sp macro="" textlink="">
          <xdr:nvSpPr>
            <xdr:cNvPr id="7" name="Shape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>
              <a:extLst>
                <a:ext uri="smNativeData">
                  <pm:smNativeData xmlns:pm="smNativeData" xmlns="" val="SMDATA_11_6PgiZRMAAAAlAAAAZAAAAE0AAAAAkAAAAJAAAACQAAAAk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AAAAAAAAAAAAAAAAAAAAAAAAAAAAAAAAFgIAAJwJAADFCgAAWAIAAAAAAAA="/>
                </a:ext>
              </a:extLst>
            </xdr:cNvSpPr>
          </xdr:nvSpPr>
          <xdr:spPr>
            <a:xfrm>
              <a:off x="339090" y="1562100"/>
              <a:ext cx="1750695" cy="381000"/>
            </a:xfrm>
            <a:prstGeom prst="rect">
              <a:avLst/>
            </a:prstGeom>
            <a:noFill/>
            <a:ln w="12700" cap="flat">
              <a:noFill/>
              <a:prstDash val="solid"/>
              <a:headEnd type="none" w="med" len="med"/>
              <a:tailEnd type="none" w="med" len="med"/>
            </a:ln>
            <a:effectLst/>
          </xdr:spPr>
          <xdr:txBody>
            <a:bodyPr spcFirstLastPara="1" vertOverflow="clip" horzOverflow="clip" wrap="square" lIns="91440" tIns="91440" rIns="91440" bIns="91440" anchor="t"/>
            <a:lstStyle/>
            <a:p>
              <a:pPr algn="ctr" defTabSz="360045" rtl="0">
                <a:defRPr sz="1000"/>
              </a:pPr>
              <a:r>
                <a:rPr lang="es-es" sz="1400" b="1" i="0" u="none" strike="noStrike" kern="100" baseline="0">
                  <a:solidFill>
                    <a:srgbClr val="FFFFFF"/>
                  </a:solidFill>
                  <a:latin typeface="Calibri" pitchFamily="2" charset="0"/>
                  <a:ea typeface="Calibri" pitchFamily="2" charset="0"/>
                  <a:cs typeface="Calibri" pitchFamily="2" charset="0"/>
                </a:rPr>
                <a:t>Inserta tu Logo</a:t>
              </a:r>
            </a:p>
          </xdr:txBody>
        </xdr:sp>
      </xdr:grpSp>
    </xdr:grpSp>
    <xdr:clientData/>
  </xdr:oneCellAnchor>
  <xdr:oneCellAnchor>
    <xdr:from>
      <xdr:col>0</xdr:col>
      <xdr:colOff>95885</xdr:colOff>
      <xdr:row>2</xdr:row>
      <xdr:rowOff>114300</xdr:rowOff>
    </xdr:from>
    <xdr:ext cx="809625" cy="8096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extLst>
            <a:ext uri="smNativeData">
              <pm:smNativeData xmlns:pm="smNativeData" xmlns="" val="SMDATA_13_6PgiZRMAAAAlAAAAEQAAAA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RAwsLDAAAABAAAAAAAAAAAAAAAAAAAAAAAAAAHgAAAGgAAAAAAAAAAAAAAAAAAAAAAAAAAAAAABAnAAAQJwAAAAAAAAAAAAAAAAAAAAAAAAAAAAAAAAAAAAAAAAAAAAAUAAAAAAAAAMDA/wAAAAAAZAAAADIAAAAAAAAAZAAAAAAAAAB/f38ACgAAACEAAAAwAAAALAAAAAIAAAAAAAAASQJJAAYAAAAAAAAAqwCzApcAAABmAwAA+wQAAPsEAAABAAAA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885" y="552450"/>
          <a:ext cx="809625" cy="80962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1E9392-A1ED-4562-81D6-F943F0CA49A8}" name="Table_1" displayName="Table_1" ref="B17:E33" headerRowCount="0">
  <tableColumns count="4">
    <tableColumn id="1" xr3:uid="{63629CD7-9D82-498B-AFF1-B2707F91321E}" name="Column1"/>
    <tableColumn id="2" xr3:uid="{1447F259-62CE-4FBA-9071-1876AF67E4C2}" name="Column2"/>
    <tableColumn id="3" xr3:uid="{FE331881-53FF-4702-94D8-9C209A5126EA}" name="Column3"/>
    <tableColumn id="4" xr3:uid="{DB779DA2-CFA0-4BBA-806B-CD92B88E1497}" name="Column4">
      <calculatedColumnFormula>D17*C17</calculatedColumnFormula>
    </tableColumn>
  </tableColumns>
  <tableStyleInfo name="Albarán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AE9B58-5099-4EA5-AE20-89BE4B448488}" name="Table_2" displayName="Table_2" ref="D37:E44" headerRowCount="0">
  <tableColumns count="2">
    <tableColumn id="1" xr3:uid="{1740663B-5F0A-4A21-995B-51D49567565B}" name="Column1"/>
    <tableColumn id="2" xr3:uid="{D05EFCAD-5EE8-4E6F-BD51-DEBD4C4A0292}" name="Column2"/>
  </tableColumns>
  <tableStyleInfo name="Albarán-style 2" showFirstColumn="1" showLastColumn="1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outlinePr summaryBelow="0" summaryRight="0"/>
    <pageSetUpPr fitToPage="1"/>
  </sheetPr>
  <dimension ref="A1:X1000"/>
  <sheetViews>
    <sheetView showGridLines="0" tabSelected="1" zoomScale="75" workbookViewId="0">
      <selection activeCell="G37" sqref="G37"/>
    </sheetView>
  </sheetViews>
  <sheetFormatPr defaultColWidth="14.42578125" defaultRowHeight="15" customHeight="1"/>
  <cols>
    <col min="1" max="1" width="18.85546875" customWidth="1"/>
    <col min="2" max="2" width="24.42578125" customWidth="1"/>
    <col min="3" max="3" width="7.42578125" customWidth="1"/>
    <col min="4" max="4" width="14.140625" customWidth="1"/>
    <col min="5" max="5" width="20.28515625" customWidth="1"/>
    <col min="6" max="6" width="17.85546875" customWidth="1"/>
    <col min="7" max="24" width="17.28515625" customWidth="1"/>
  </cols>
  <sheetData>
    <row r="1" spans="1:6" ht="14.25" customHeight="1">
      <c r="A1" s="153"/>
      <c r="B1" s="153"/>
      <c r="C1" s="154"/>
      <c r="D1" s="154"/>
      <c r="E1" s="154"/>
      <c r="F1" s="155"/>
    </row>
    <row r="2" spans="1:6" ht="20.25" customHeight="1">
      <c r="A2" s="156"/>
      <c r="B2" s="156"/>
      <c r="C2" s="157"/>
      <c r="D2" s="157"/>
      <c r="E2" s="157"/>
      <c r="F2" s="158"/>
    </row>
    <row r="3" spans="1:6" ht="15.75" customHeight="1">
      <c r="A3" s="159"/>
      <c r="B3" s="160" t="s">
        <v>0</v>
      </c>
      <c r="C3" s="161"/>
      <c r="D3" s="162" t="s">
        <v>1</v>
      </c>
      <c r="E3" s="161"/>
      <c r="F3" s="161"/>
    </row>
    <row r="4" spans="1:6" ht="18" customHeight="1">
      <c r="A4" s="159"/>
      <c r="B4" s="163" t="s">
        <v>2</v>
      </c>
      <c r="C4" s="161"/>
      <c r="D4" s="161"/>
      <c r="E4" s="161"/>
      <c r="F4" s="161"/>
    </row>
    <row r="5" spans="1:6" ht="18" customHeight="1">
      <c r="A5" s="159"/>
      <c r="B5" s="163" t="s">
        <v>3</v>
      </c>
      <c r="C5" s="161"/>
      <c r="D5" s="161"/>
      <c r="E5" s="161"/>
      <c r="F5" s="161"/>
    </row>
    <row r="6" spans="1:6" ht="18" customHeight="1">
      <c r="A6" s="164"/>
      <c r="B6" s="163" t="s">
        <v>4</v>
      </c>
      <c r="C6" s="161"/>
      <c r="D6" s="165"/>
      <c r="E6" s="166"/>
      <c r="F6" s="167" t="s">
        <v>5</v>
      </c>
    </row>
    <row r="7" spans="1:6" ht="18" customHeight="1">
      <c r="A7" s="164"/>
      <c r="B7" s="163" t="s">
        <v>6</v>
      </c>
      <c r="C7" s="161"/>
      <c r="D7" s="168"/>
      <c r="E7" s="166"/>
      <c r="F7" s="169" t="s">
        <v>7</v>
      </c>
    </row>
    <row r="8" spans="1:6" ht="18" customHeight="1">
      <c r="A8" s="164"/>
      <c r="B8" s="164"/>
      <c r="C8" s="166"/>
      <c r="D8" s="165"/>
      <c r="E8" s="166"/>
      <c r="F8" s="167" t="s">
        <v>8</v>
      </c>
    </row>
    <row r="9" spans="1:6" ht="18" customHeight="1">
      <c r="A9" s="164"/>
      <c r="B9" s="164"/>
      <c r="C9" s="166"/>
      <c r="D9" s="169"/>
      <c r="E9" s="166"/>
      <c r="F9" s="169">
        <v>10001</v>
      </c>
    </row>
    <row r="10" spans="1:6" ht="13.5" customHeight="1">
      <c r="A10" s="2"/>
      <c r="B10" s="2"/>
      <c r="C10" s="3"/>
      <c r="D10" s="3"/>
      <c r="E10" s="18"/>
      <c r="F10" s="161"/>
    </row>
    <row r="11" spans="1:6" ht="15.75" customHeight="1">
      <c r="A11" s="170" t="s">
        <v>9</v>
      </c>
      <c r="B11" s="171"/>
      <c r="C11" s="171"/>
      <c r="D11" s="171"/>
      <c r="E11" s="171"/>
      <c r="F11" s="171"/>
    </row>
    <row r="12" spans="1:6" ht="4.5" customHeight="1">
      <c r="A12" s="3"/>
      <c r="B12" s="3"/>
      <c r="C12" s="3"/>
      <c r="D12" s="3"/>
      <c r="E12" s="3"/>
      <c r="F12" s="3"/>
    </row>
    <row r="13" spans="1:6" ht="18" customHeight="1">
      <c r="A13" s="19" t="s">
        <v>10</v>
      </c>
      <c r="B13" s="161"/>
      <c r="C13" s="5"/>
      <c r="D13" s="19"/>
      <c r="E13" s="161"/>
      <c r="F13" s="161"/>
    </row>
    <row r="14" spans="1:6" ht="18" customHeight="1">
      <c r="A14" s="19" t="s">
        <v>11</v>
      </c>
      <c r="B14" s="161"/>
      <c r="C14" s="5"/>
      <c r="D14" s="19"/>
      <c r="E14" s="161"/>
      <c r="F14" s="161"/>
    </row>
    <row r="15" spans="1:6" ht="18" customHeight="1">
      <c r="A15" s="19" t="s">
        <v>4</v>
      </c>
      <c r="B15" s="161"/>
      <c r="C15" s="5"/>
      <c r="D15" s="19"/>
      <c r="E15" s="161"/>
      <c r="F15" s="161"/>
    </row>
    <row r="16" spans="1:6" ht="18" customHeight="1">
      <c r="A16" s="19" t="s">
        <v>12</v>
      </c>
      <c r="B16" s="161"/>
      <c r="C16" s="5"/>
      <c r="D16" s="19"/>
      <c r="E16" s="161"/>
      <c r="F16" s="161"/>
    </row>
    <row r="17" spans="1:24" ht="18" customHeight="1">
      <c r="A17" s="4"/>
      <c r="B17" s="4"/>
      <c r="C17" s="5"/>
      <c r="D17" s="20"/>
      <c r="E17" s="161"/>
      <c r="F17" s="16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4.5" customHeight="1">
      <c r="A18" s="3"/>
      <c r="B18" s="3"/>
      <c r="C18" s="3"/>
      <c r="D18" s="3"/>
      <c r="E18" s="3"/>
      <c r="F18" s="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8" customHeight="1">
      <c r="A19" s="172" t="s">
        <v>13</v>
      </c>
      <c r="B19" s="161"/>
      <c r="C19" s="161"/>
      <c r="D19" s="161"/>
      <c r="E19" s="173" t="s">
        <v>14</v>
      </c>
      <c r="F19" s="173" t="s">
        <v>15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8" customHeight="1">
      <c r="A20" s="174"/>
      <c r="B20" s="175"/>
      <c r="C20" s="175"/>
      <c r="D20" s="175"/>
      <c r="E20" s="176"/>
      <c r="F20" s="177">
        <f>D20*E20</f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8" customHeight="1">
      <c r="A21" s="178"/>
      <c r="B21" s="179"/>
      <c r="C21" s="179"/>
      <c r="D21" s="179"/>
      <c r="E21" s="180"/>
      <c r="F21" s="181">
        <f>D21*E21</f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8" customHeight="1">
      <c r="A22" s="182"/>
      <c r="B22" s="161"/>
      <c r="C22" s="161"/>
      <c r="D22" s="161"/>
      <c r="E22" s="183"/>
      <c r="F22" s="184">
        <f>D22*E22</f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8" customHeight="1">
      <c r="A23" s="178"/>
      <c r="B23" s="179"/>
      <c r="C23" s="179"/>
      <c r="D23" s="185"/>
      <c r="E23" s="186"/>
      <c r="F23" s="187">
        <f>D23*E23</f>
        <v>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18" customHeight="1">
      <c r="A24" s="182"/>
      <c r="B24" s="161"/>
      <c r="C24" s="161"/>
      <c r="D24" s="188"/>
      <c r="E24" s="189"/>
      <c r="F24" s="190">
        <f>D24*E24</f>
        <v>0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18" customHeight="1">
      <c r="A25" s="191"/>
      <c r="B25" s="161"/>
      <c r="C25" s="161"/>
      <c r="D25" s="188"/>
      <c r="E25" s="192"/>
      <c r="F25" s="187">
        <f>D25*E25</f>
        <v>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18" customHeight="1">
      <c r="A26" s="182"/>
      <c r="B26" s="161"/>
      <c r="C26" s="161"/>
      <c r="D26" s="188"/>
      <c r="E26" s="189"/>
      <c r="F26" s="190">
        <f>D26*E26</f>
        <v>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18" customHeight="1">
      <c r="A27" s="178"/>
      <c r="B27" s="179"/>
      <c r="C27" s="179"/>
      <c r="D27" s="185"/>
      <c r="E27" s="192"/>
      <c r="F27" s="187">
        <f>D27*E27</f>
        <v>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18" customHeight="1">
      <c r="A28" s="193"/>
      <c r="B28" s="161"/>
      <c r="C28" s="161"/>
      <c r="D28" s="188"/>
      <c r="E28" s="194"/>
      <c r="F28" s="190">
        <f>D28*E28</f>
        <v>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18" customHeight="1">
      <c r="A29" s="178"/>
      <c r="B29" s="179"/>
      <c r="C29" s="179"/>
      <c r="D29" s="185"/>
      <c r="E29" s="192"/>
      <c r="F29" s="187">
        <f>D29*E29</f>
        <v>0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18" customHeight="1">
      <c r="A30" s="182"/>
      <c r="B30" s="161"/>
      <c r="C30" s="161"/>
      <c r="D30" s="188"/>
      <c r="E30" s="189"/>
      <c r="F30" s="190">
        <f>D30*E30</f>
        <v>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18" customHeight="1">
      <c r="A31" s="191"/>
      <c r="B31" s="161"/>
      <c r="C31" s="161"/>
      <c r="D31" s="188"/>
      <c r="E31" s="192"/>
      <c r="F31" s="187">
        <f>D31*E31</f>
        <v>0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18" customHeight="1">
      <c r="A32" s="182"/>
      <c r="B32" s="161"/>
      <c r="C32" s="161"/>
      <c r="D32" s="188"/>
      <c r="E32" s="189"/>
      <c r="F32" s="190">
        <f>D32*E32</f>
        <v>0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9" ht="18" customHeight="1">
      <c r="A33" s="195"/>
      <c r="B33" s="196"/>
      <c r="C33" s="196"/>
      <c r="D33" s="196"/>
      <c r="E33" s="7"/>
      <c r="F33" s="8">
        <f>D33*E33</f>
        <v>0</v>
      </c>
      <c r="G33" s="1"/>
      <c r="H33" s="1"/>
      <c r="I33" s="1"/>
    </row>
    <row r="34" spans="1:9" ht="33.75" customHeight="1">
      <c r="A34" s="21" t="s">
        <v>16</v>
      </c>
      <c r="B34" s="161"/>
      <c r="C34" s="161"/>
      <c r="D34" s="161"/>
      <c r="E34" s="197" t="s">
        <v>17</v>
      </c>
      <c r="F34" s="9">
        <f>SUM(F20:F33)</f>
        <v>0</v>
      </c>
      <c r="G34" s="198"/>
      <c r="H34" s="161"/>
      <c r="I34" s="161"/>
    </row>
    <row r="35" spans="1:9" ht="9.75" customHeight="1">
      <c r="A35" s="10"/>
      <c r="B35" s="22"/>
      <c r="C35" s="161"/>
      <c r="D35" s="161"/>
      <c r="E35" s="161"/>
      <c r="F35" s="161"/>
      <c r="G35" s="161"/>
      <c r="H35" s="161"/>
      <c r="I35" s="161"/>
    </row>
    <row r="36" spans="1:9" ht="9.75" customHeight="1">
      <c r="A36" s="10"/>
      <c r="B36" s="10"/>
      <c r="C36" s="10"/>
      <c r="D36" s="10"/>
      <c r="E36" s="10"/>
      <c r="F36" s="10"/>
      <c r="G36" s="1"/>
      <c r="H36" s="1"/>
      <c r="I36" s="1"/>
    </row>
    <row r="37" spans="1:9" ht="15.75" customHeight="1">
      <c r="A37" s="11"/>
      <c r="B37" s="23"/>
      <c r="C37" s="161"/>
      <c r="D37" s="161"/>
      <c r="E37" s="161"/>
      <c r="F37" s="161"/>
      <c r="G37" s="1"/>
      <c r="H37" s="1"/>
      <c r="I37" s="1"/>
    </row>
    <row r="38" spans="1:9" ht="15.75" customHeight="1">
      <c r="A38" s="12"/>
      <c r="B38" s="24"/>
      <c r="C38" s="161"/>
      <c r="D38" s="161"/>
      <c r="E38" s="161"/>
      <c r="F38" s="161"/>
      <c r="G38" s="1"/>
      <c r="H38" s="1"/>
      <c r="I38" s="1"/>
    </row>
    <row r="39" spans="1:9" ht="21" customHeight="1">
      <c r="A39" s="13"/>
      <c r="B39" s="25"/>
      <c r="C39" s="161"/>
      <c r="D39" s="161"/>
      <c r="E39" s="161"/>
      <c r="F39" s="161"/>
      <c r="G39" s="1"/>
      <c r="H39" s="1"/>
      <c r="I39" s="1"/>
    </row>
    <row r="40" spans="1:9" ht="15.75" customHeight="1">
      <c r="A40" s="14"/>
      <c r="B40" s="14"/>
      <c r="C40" s="14"/>
      <c r="D40" s="14"/>
      <c r="E40" s="14"/>
      <c r="F40" s="14"/>
      <c r="G40" s="1"/>
      <c r="H40" s="1"/>
      <c r="I40" s="1"/>
    </row>
    <row r="41" spans="1:9" ht="15.75" customHeight="1">
      <c r="A41" s="199"/>
      <c r="B41" s="199"/>
      <c r="C41" s="199"/>
      <c r="D41" s="199"/>
      <c r="E41" s="199"/>
      <c r="F41" s="199"/>
      <c r="G41" s="1"/>
      <c r="H41" s="1"/>
      <c r="I41" s="1"/>
    </row>
    <row r="42" spans="1:9" ht="15.75" customHeight="1">
      <c r="A42" s="1"/>
      <c r="B42" s="1"/>
      <c r="C42" s="1"/>
      <c r="D42" s="1"/>
      <c r="E42" s="1"/>
      <c r="F42" s="1"/>
      <c r="G42" s="1"/>
      <c r="H42" s="1"/>
      <c r="I42" s="1"/>
    </row>
    <row r="43" spans="1:9" ht="15.75" customHeight="1">
      <c r="A43" s="1"/>
      <c r="B43" s="1"/>
      <c r="C43" s="1"/>
      <c r="D43" s="1"/>
      <c r="E43" s="1"/>
      <c r="F43" s="1"/>
      <c r="G43" s="1"/>
      <c r="H43" s="1"/>
      <c r="I43" s="1"/>
    </row>
    <row r="44" spans="1:9" ht="15.75" customHeight="1">
      <c r="A44" s="1"/>
      <c r="B44" s="1"/>
      <c r="C44" s="1"/>
      <c r="D44" s="1"/>
      <c r="E44" s="1"/>
      <c r="F44" s="1"/>
      <c r="G44" s="1"/>
      <c r="H44" s="1"/>
      <c r="I44" s="1"/>
    </row>
    <row r="45" spans="1:9" ht="15.75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 ht="15.75" customHeight="1">
      <c r="A46" s="1"/>
      <c r="B46" s="1"/>
      <c r="C46" s="1"/>
      <c r="D46" s="1"/>
      <c r="E46" s="1"/>
      <c r="F46" s="1"/>
      <c r="G46" s="1"/>
      <c r="H46" s="1"/>
      <c r="I46" s="1"/>
    </row>
    <row r="47" spans="1:9" ht="15.75" customHeight="1">
      <c r="A47" s="1"/>
      <c r="B47" s="1"/>
      <c r="C47" s="1"/>
      <c r="D47" s="1"/>
      <c r="E47" s="1"/>
      <c r="F47" s="1"/>
      <c r="G47" s="1"/>
      <c r="H47" s="1"/>
      <c r="I47" s="1"/>
    </row>
    <row r="48" spans="1:9" ht="15.75" customHeight="1">
      <c r="A48" s="1"/>
      <c r="B48" s="1"/>
      <c r="C48" s="1"/>
      <c r="D48" s="1"/>
      <c r="E48" s="1"/>
      <c r="F48" s="1"/>
      <c r="G48" s="1"/>
      <c r="H48" s="1"/>
      <c r="I48" s="1"/>
    </row>
    <row r="49" spans="1:1" ht="15.75" customHeight="1">
      <c r="A49" s="1"/>
    </row>
    <row r="50" spans="1:1" ht="15.75" customHeight="1">
      <c r="A50" s="1"/>
    </row>
    <row r="51" spans="1:1" ht="15.75" customHeight="1">
      <c r="A51" s="1"/>
    </row>
    <row r="52" spans="1:1" ht="15.75" customHeight="1">
      <c r="A52" s="1"/>
    </row>
    <row r="53" spans="1:1" ht="15.75" customHeight="1">
      <c r="A53" s="1"/>
    </row>
    <row r="54" spans="1:1" ht="15.75" customHeight="1">
      <c r="A54" s="1"/>
    </row>
    <row r="55" spans="1:1" ht="15.75" customHeight="1">
      <c r="A55" s="1"/>
    </row>
    <row r="56" spans="1:1" ht="15.75" customHeight="1">
      <c r="A56" s="1"/>
    </row>
    <row r="57" spans="1:1" ht="15.75" customHeight="1">
      <c r="A57" s="1"/>
    </row>
    <row r="58" spans="1:1" ht="15.75" customHeight="1">
      <c r="A58" s="1"/>
    </row>
    <row r="59" spans="1:1" ht="15.75" customHeight="1">
      <c r="A59" s="1"/>
    </row>
    <row r="60" spans="1:1" ht="15.75" customHeight="1">
      <c r="A60" s="1"/>
    </row>
    <row r="61" spans="1:1" ht="15.75" customHeight="1">
      <c r="A61" s="1"/>
    </row>
    <row r="62" spans="1:1" ht="15.75" customHeight="1">
      <c r="A62" s="1"/>
    </row>
    <row r="63" spans="1:1" ht="15.75" customHeight="1">
      <c r="A63" s="1"/>
    </row>
    <row r="64" spans="1:1" ht="15.75" customHeight="1">
      <c r="A64" s="1"/>
    </row>
    <row r="65" spans="1:1" ht="15.75" customHeight="1">
      <c r="A65" s="1"/>
    </row>
    <row r="66" spans="1:1" ht="15.75" customHeight="1">
      <c r="A66" s="1"/>
    </row>
    <row r="67" spans="1:1" ht="15.75" customHeight="1">
      <c r="A67" s="1"/>
    </row>
    <row r="68" spans="1:1" ht="15.75" customHeight="1">
      <c r="A68" s="1"/>
    </row>
    <row r="69" spans="1:1" ht="15.75" customHeight="1">
      <c r="A69" s="1"/>
    </row>
    <row r="70" spans="1:1" ht="15.75" customHeight="1">
      <c r="A70" s="1"/>
    </row>
    <row r="71" spans="1:1" ht="15.75" customHeight="1">
      <c r="A71" s="1"/>
    </row>
    <row r="72" spans="1:1" ht="15.75" customHeight="1">
      <c r="A72" s="1"/>
    </row>
    <row r="73" spans="1:1" ht="15.75" customHeight="1">
      <c r="A73" s="1"/>
    </row>
    <row r="74" spans="1:1" ht="15.75" customHeight="1">
      <c r="A74" s="1"/>
    </row>
    <row r="75" spans="1:1" ht="15.75" customHeight="1">
      <c r="A75" s="1"/>
    </row>
    <row r="76" spans="1:1" ht="15.75" customHeight="1">
      <c r="A76" s="1"/>
    </row>
    <row r="77" spans="1:1" ht="15.75" customHeight="1">
      <c r="A77" s="1"/>
    </row>
    <row r="78" spans="1:1" ht="15.75" customHeight="1">
      <c r="A78" s="1"/>
    </row>
    <row r="79" spans="1:1" ht="15.75" customHeight="1">
      <c r="A79" s="1"/>
    </row>
    <row r="80" spans="1:1" ht="15.75" customHeight="1">
      <c r="A80" s="1"/>
    </row>
    <row r="81" spans="1:1" ht="15.75" customHeight="1">
      <c r="A81" s="1"/>
    </row>
    <row r="82" spans="1:1" ht="15.75" customHeight="1">
      <c r="A82" s="1"/>
    </row>
    <row r="83" spans="1:1" ht="15.75" customHeight="1">
      <c r="A83" s="1"/>
    </row>
    <row r="84" spans="1:1" ht="15.75" customHeight="1">
      <c r="A84" s="1"/>
    </row>
    <row r="85" spans="1:1" ht="15.75" customHeight="1">
      <c r="A85" s="1"/>
    </row>
    <row r="86" spans="1:1" ht="15.75" customHeight="1">
      <c r="A86" s="1"/>
    </row>
    <row r="87" spans="1:1" ht="15.75" customHeight="1">
      <c r="A87" s="1"/>
    </row>
    <row r="88" spans="1:1" ht="15.75" customHeight="1">
      <c r="A88" s="1"/>
    </row>
    <row r="89" spans="1:1" ht="15.75" customHeight="1">
      <c r="A89" s="1"/>
    </row>
    <row r="90" spans="1:1" ht="15.75" customHeight="1">
      <c r="A90" s="1"/>
    </row>
    <row r="91" spans="1:1" ht="15.75" customHeight="1">
      <c r="A91" s="1"/>
    </row>
    <row r="92" spans="1:1" ht="15.75" customHeight="1">
      <c r="A92" s="1"/>
    </row>
    <row r="93" spans="1:1" ht="15.75" customHeight="1">
      <c r="A93" s="1"/>
    </row>
    <row r="94" spans="1:1" ht="15.75" customHeight="1">
      <c r="A94" s="1"/>
    </row>
    <row r="95" spans="1:1" ht="15.75" customHeight="1">
      <c r="A95" s="1"/>
    </row>
    <row r="96" spans="1:1" ht="15.75" customHeight="1">
      <c r="A96" s="1"/>
    </row>
    <row r="97" spans="1:1" ht="15.75" customHeight="1">
      <c r="A97" s="1"/>
    </row>
    <row r="98" spans="1:1" ht="15.75" customHeight="1">
      <c r="A98" s="1"/>
    </row>
    <row r="99" spans="1:1" ht="15.75" customHeight="1">
      <c r="A99" s="1"/>
    </row>
    <row r="100" spans="1:1" ht="15.75" customHeight="1">
      <c r="A100" s="1"/>
    </row>
    <row r="101" spans="1:1" ht="15.75" customHeight="1">
      <c r="A101" s="1"/>
    </row>
    <row r="102" spans="1:1" ht="15.75" customHeight="1">
      <c r="A102" s="1"/>
    </row>
    <row r="103" spans="1:1" ht="15.75" customHeight="1">
      <c r="A103" s="1"/>
    </row>
    <row r="104" spans="1:1" ht="15.75" customHeight="1">
      <c r="A104" s="1"/>
    </row>
    <row r="105" spans="1:1" ht="15.75" customHeight="1">
      <c r="A105" s="1"/>
    </row>
    <row r="106" spans="1:1" ht="15.75" customHeight="1">
      <c r="A106" s="1"/>
    </row>
    <row r="107" spans="1:1" ht="15.75" customHeight="1">
      <c r="A107" s="1"/>
    </row>
    <row r="108" spans="1:1" ht="15.75" customHeight="1">
      <c r="A108" s="1"/>
    </row>
    <row r="109" spans="1:1" ht="15.75" customHeight="1">
      <c r="A109" s="1"/>
    </row>
    <row r="110" spans="1:1" ht="15.75" customHeight="1">
      <c r="A110" s="1"/>
    </row>
    <row r="111" spans="1:1" ht="15.75" customHeight="1">
      <c r="A111" s="1"/>
    </row>
    <row r="112" spans="1:1" ht="15.75" customHeight="1">
      <c r="A112" s="1"/>
    </row>
    <row r="113" spans="1:1" ht="15.75" customHeight="1">
      <c r="A113" s="1"/>
    </row>
    <row r="114" spans="1:1" ht="15.75" customHeight="1">
      <c r="A114" s="1"/>
    </row>
    <row r="115" spans="1:1" ht="15.75" customHeight="1">
      <c r="A115" s="1"/>
    </row>
    <row r="116" spans="1:1" ht="15.75" customHeight="1">
      <c r="A116" s="1"/>
    </row>
    <row r="117" spans="1:1" ht="15.75" customHeight="1">
      <c r="A117" s="1"/>
    </row>
    <row r="118" spans="1:1" ht="15.75" customHeight="1">
      <c r="A118" s="1"/>
    </row>
    <row r="119" spans="1:1" ht="15.75" customHeight="1">
      <c r="A119" s="1"/>
    </row>
    <row r="120" spans="1:1" ht="15.75" customHeight="1">
      <c r="A120" s="1"/>
    </row>
    <row r="121" spans="1:1" ht="15.75" customHeight="1">
      <c r="A121" s="1"/>
    </row>
    <row r="122" spans="1:1" ht="15.75" customHeight="1">
      <c r="A122" s="1"/>
    </row>
    <row r="123" spans="1:1" ht="15.75" customHeight="1">
      <c r="A123" s="1"/>
    </row>
    <row r="124" spans="1:1" ht="15.75" customHeight="1">
      <c r="A124" s="1"/>
    </row>
    <row r="125" spans="1:1" ht="15.75" customHeight="1">
      <c r="A125" s="1"/>
    </row>
    <row r="126" spans="1:1" ht="15.75" customHeight="1">
      <c r="A126" s="1"/>
    </row>
    <row r="127" spans="1:1" ht="15.75" customHeight="1">
      <c r="A127" s="1"/>
    </row>
    <row r="128" spans="1:1" ht="15.75" customHeight="1">
      <c r="A128" s="1"/>
    </row>
    <row r="129" spans="1:1" ht="15.75" customHeight="1">
      <c r="A129" s="1"/>
    </row>
    <row r="130" spans="1:1" ht="15.75" customHeight="1">
      <c r="A130" s="1"/>
    </row>
    <row r="131" spans="1:1" ht="15.75" customHeight="1">
      <c r="A131" s="1"/>
    </row>
    <row r="132" spans="1:1" ht="15.75" customHeight="1">
      <c r="A132" s="1"/>
    </row>
    <row r="133" spans="1:1" ht="15.75" customHeight="1">
      <c r="A133" s="1"/>
    </row>
    <row r="134" spans="1:1" ht="15.75" customHeight="1">
      <c r="A134" s="1"/>
    </row>
    <row r="135" spans="1:1" ht="15.75" customHeight="1">
      <c r="A135" s="1"/>
    </row>
    <row r="136" spans="1:1" ht="15.75" customHeight="1">
      <c r="A136" s="1"/>
    </row>
    <row r="137" spans="1:1" ht="15.75" customHeight="1">
      <c r="A137" s="1"/>
    </row>
    <row r="138" spans="1:1" ht="15.75" customHeight="1">
      <c r="A138" s="1"/>
    </row>
    <row r="139" spans="1:1" ht="15.75" customHeight="1">
      <c r="A139" s="1"/>
    </row>
    <row r="140" spans="1:1" ht="15.75" customHeight="1">
      <c r="A140" s="1"/>
    </row>
    <row r="141" spans="1:1" ht="15.75" customHeight="1">
      <c r="A141" s="1"/>
    </row>
    <row r="142" spans="1:1" ht="15.75" customHeight="1">
      <c r="A142" s="1"/>
    </row>
    <row r="143" spans="1:1" ht="15.75" customHeight="1">
      <c r="A143" s="1"/>
    </row>
    <row r="144" spans="1:1" ht="15.75" customHeight="1">
      <c r="A144" s="1"/>
    </row>
    <row r="145" spans="1:1" ht="15.75" customHeight="1">
      <c r="A145" s="1"/>
    </row>
    <row r="146" spans="1:1" ht="15.75" customHeight="1">
      <c r="A146" s="1"/>
    </row>
    <row r="147" spans="1:1" ht="15.75" customHeight="1">
      <c r="A147" s="1"/>
    </row>
    <row r="148" spans="1:1" ht="15.75" customHeight="1">
      <c r="A148" s="1"/>
    </row>
    <row r="149" spans="1:1" ht="15.75" customHeight="1">
      <c r="A149" s="1"/>
    </row>
    <row r="150" spans="1:1" ht="15.75" customHeight="1">
      <c r="A150" s="1"/>
    </row>
    <row r="151" spans="1:1" ht="15.75" customHeight="1">
      <c r="A151" s="1"/>
    </row>
    <row r="152" spans="1:1" ht="15.75" customHeight="1">
      <c r="A152" s="1"/>
    </row>
    <row r="153" spans="1:1" ht="15.75" customHeight="1">
      <c r="A153" s="1"/>
    </row>
    <row r="154" spans="1:1" ht="15.75" customHeight="1">
      <c r="A154" s="1"/>
    </row>
    <row r="155" spans="1:1" ht="15.75" customHeight="1">
      <c r="A155" s="1"/>
    </row>
    <row r="156" spans="1:1" ht="15.75" customHeight="1">
      <c r="A156" s="1"/>
    </row>
    <row r="157" spans="1:1" ht="15.75" customHeight="1">
      <c r="A157" s="1"/>
    </row>
    <row r="158" spans="1:1" ht="15.75" customHeight="1">
      <c r="A158" s="1"/>
    </row>
    <row r="159" spans="1:1" ht="15.75" customHeight="1">
      <c r="A159" s="1"/>
    </row>
    <row r="160" spans="1:1" ht="15.75" customHeight="1">
      <c r="A160" s="1"/>
    </row>
    <row r="161" spans="1:1" ht="15.75" customHeight="1">
      <c r="A161" s="1"/>
    </row>
    <row r="162" spans="1:1" ht="15.75" customHeight="1">
      <c r="A162" s="1"/>
    </row>
    <row r="163" spans="1:1" ht="15.75" customHeight="1">
      <c r="A163" s="1"/>
    </row>
    <row r="164" spans="1:1" ht="15.75" customHeight="1">
      <c r="A164" s="1"/>
    </row>
    <row r="165" spans="1:1" ht="15.75" customHeight="1">
      <c r="A165" s="1"/>
    </row>
    <row r="166" spans="1:1" ht="15.75" customHeight="1">
      <c r="A166" s="1"/>
    </row>
    <row r="167" spans="1:1" ht="15.75" customHeight="1">
      <c r="A167" s="1"/>
    </row>
    <row r="168" spans="1:1" ht="15.75" customHeight="1">
      <c r="A168" s="1"/>
    </row>
    <row r="169" spans="1:1" ht="15.75" customHeight="1">
      <c r="A169" s="1"/>
    </row>
    <row r="170" spans="1:1" ht="15.75" customHeight="1">
      <c r="A170" s="1"/>
    </row>
    <row r="171" spans="1:1" ht="15.75" customHeight="1">
      <c r="A171" s="1"/>
    </row>
    <row r="172" spans="1:1" ht="15.75" customHeight="1">
      <c r="A172" s="1"/>
    </row>
    <row r="173" spans="1:1" ht="15.75" customHeight="1">
      <c r="A173" s="1"/>
    </row>
    <row r="174" spans="1:1" ht="15.75" customHeight="1">
      <c r="A174" s="1"/>
    </row>
    <row r="175" spans="1:1" ht="15.75" customHeight="1">
      <c r="A175" s="1"/>
    </row>
    <row r="176" spans="1:1" ht="15.75" customHeight="1">
      <c r="A176" s="1"/>
    </row>
    <row r="177" spans="1:1" ht="15.75" customHeight="1">
      <c r="A177" s="1"/>
    </row>
    <row r="178" spans="1:1" ht="15.75" customHeight="1">
      <c r="A178" s="1"/>
    </row>
    <row r="179" spans="1:1" ht="15.75" customHeight="1">
      <c r="A179" s="1"/>
    </row>
    <row r="180" spans="1:1" ht="15.75" customHeight="1">
      <c r="A180" s="1"/>
    </row>
    <row r="181" spans="1:1" ht="15.75" customHeight="1">
      <c r="A181" s="1"/>
    </row>
    <row r="182" spans="1:1" ht="15.75" customHeight="1">
      <c r="A182" s="1"/>
    </row>
    <row r="183" spans="1:1" ht="15.75" customHeight="1">
      <c r="A183" s="1"/>
    </row>
    <row r="184" spans="1:1" ht="15.75" customHeight="1">
      <c r="A184" s="1"/>
    </row>
    <row r="185" spans="1:1" ht="15.75" customHeight="1">
      <c r="A185" s="1"/>
    </row>
    <row r="186" spans="1:1" ht="15.75" customHeight="1">
      <c r="A186" s="1"/>
    </row>
    <row r="187" spans="1:1" ht="15.75" customHeight="1">
      <c r="A187" s="1"/>
    </row>
    <row r="188" spans="1:1" ht="15.75" customHeight="1">
      <c r="A188" s="1"/>
    </row>
    <row r="189" spans="1:1" ht="15.75" customHeight="1">
      <c r="A189" s="1"/>
    </row>
    <row r="190" spans="1:1" ht="15.75" customHeight="1">
      <c r="A190" s="1"/>
    </row>
    <row r="191" spans="1:1" ht="15.75" customHeight="1">
      <c r="A191" s="1"/>
    </row>
    <row r="192" spans="1:1" ht="15.75" customHeight="1">
      <c r="A192" s="1"/>
    </row>
    <row r="193" spans="1:1" ht="15.75" customHeight="1">
      <c r="A193" s="1"/>
    </row>
    <row r="194" spans="1:1" ht="15.75" customHeight="1">
      <c r="A194" s="1"/>
    </row>
    <row r="195" spans="1:1" ht="15.75" customHeight="1">
      <c r="A195" s="1"/>
    </row>
    <row r="196" spans="1:1" ht="15.75" customHeight="1">
      <c r="A196" s="1"/>
    </row>
    <row r="197" spans="1:1" ht="15.75" customHeight="1">
      <c r="A197" s="1"/>
    </row>
    <row r="198" spans="1:1" ht="15.75" customHeight="1">
      <c r="A198" s="1"/>
    </row>
    <row r="199" spans="1:1" ht="15.75" customHeight="1">
      <c r="A199" s="1"/>
    </row>
    <row r="200" spans="1:1" ht="15.75" customHeight="1">
      <c r="A200" s="1"/>
    </row>
    <row r="201" spans="1:1" ht="15.75" customHeight="1">
      <c r="A201" s="1"/>
    </row>
    <row r="202" spans="1:1" ht="15.75" customHeight="1">
      <c r="A202" s="1"/>
    </row>
    <row r="203" spans="1:1" ht="15.75" customHeight="1">
      <c r="A203" s="1"/>
    </row>
    <row r="204" spans="1:1" ht="15.75" customHeight="1">
      <c r="A204" s="1"/>
    </row>
    <row r="205" spans="1:1" ht="15.75" customHeight="1">
      <c r="A205" s="1"/>
    </row>
    <row r="206" spans="1:1" ht="15.75" customHeight="1">
      <c r="A206" s="1"/>
    </row>
    <row r="207" spans="1:1" ht="15.75" customHeight="1">
      <c r="A207" s="1"/>
    </row>
    <row r="208" spans="1:1" ht="15.75" customHeight="1">
      <c r="A208" s="1"/>
    </row>
    <row r="209" spans="1:1" ht="15.75" customHeight="1">
      <c r="A209" s="1"/>
    </row>
    <row r="210" spans="1:1" ht="15.75" customHeight="1">
      <c r="A210" s="1"/>
    </row>
    <row r="211" spans="1:1" ht="15.75" customHeight="1">
      <c r="A211" s="1"/>
    </row>
    <row r="212" spans="1:1" ht="15.75" customHeight="1">
      <c r="A212" s="1"/>
    </row>
    <row r="213" spans="1:1" ht="15.75" customHeight="1">
      <c r="A213" s="1"/>
    </row>
    <row r="214" spans="1:1" ht="15.75" customHeight="1">
      <c r="A214" s="1"/>
    </row>
    <row r="215" spans="1:1" ht="15.75" customHeight="1">
      <c r="A215" s="1"/>
    </row>
    <row r="216" spans="1:1" ht="15.75" customHeight="1">
      <c r="A216" s="1"/>
    </row>
    <row r="217" spans="1:1" ht="15.75" customHeight="1">
      <c r="A217" s="1"/>
    </row>
    <row r="218" spans="1:1" ht="15.75" customHeight="1">
      <c r="A218" s="1"/>
    </row>
    <row r="219" spans="1:1" ht="15.75" customHeight="1">
      <c r="A219" s="1"/>
    </row>
    <row r="220" spans="1:1" ht="15.75" customHeight="1">
      <c r="A220" s="1"/>
    </row>
    <row r="221" spans="1:1" ht="15.75" customHeight="1">
      <c r="A221" s="1"/>
    </row>
    <row r="222" spans="1:1" ht="15.75" customHeight="1">
      <c r="A222" s="1"/>
    </row>
    <row r="223" spans="1:1" ht="15.75" customHeight="1">
      <c r="A223" s="1"/>
    </row>
    <row r="224" spans="1:1" ht="15.75" customHeight="1">
      <c r="A224" s="1"/>
    </row>
    <row r="225" spans="1:1" ht="15.75" customHeight="1">
      <c r="A225" s="1"/>
    </row>
    <row r="226" spans="1:1" ht="15.75" customHeight="1">
      <c r="A226" s="1"/>
    </row>
    <row r="227" spans="1:1" ht="15.75" customHeight="1">
      <c r="A227" s="1"/>
    </row>
    <row r="228" spans="1:1" ht="15.75" customHeight="1">
      <c r="A228" s="1"/>
    </row>
    <row r="229" spans="1:1" ht="15.75" customHeight="1">
      <c r="A229" s="1"/>
    </row>
    <row r="230" spans="1:1" ht="15.75" customHeight="1">
      <c r="A230" s="1"/>
    </row>
    <row r="231" spans="1:1" ht="15.75" customHeight="1">
      <c r="A231" s="1"/>
    </row>
    <row r="232" spans="1:1" ht="15.75" customHeight="1">
      <c r="A232" s="1"/>
    </row>
    <row r="233" spans="1:1" ht="15.75" customHeight="1">
      <c r="A233" s="1"/>
    </row>
    <row r="234" spans="1:1" ht="15.75" customHeight="1">
      <c r="A234" s="1"/>
    </row>
    <row r="235" spans="1:1" ht="15.75" customHeight="1">
      <c r="A235" s="1"/>
    </row>
    <row r="236" spans="1:1" ht="15.75" customHeight="1">
      <c r="A236" s="1"/>
    </row>
    <row r="237" spans="1:1" ht="15.75" customHeight="1">
      <c r="A237" s="1"/>
    </row>
    <row r="238" spans="1:1" ht="15.75" customHeight="1">
      <c r="A238" s="1"/>
    </row>
    <row r="239" spans="1:1" ht="15.75" customHeight="1">
      <c r="A239" s="1"/>
    </row>
    <row r="240" spans="1:1" ht="15.75" customHeight="1">
      <c r="A240" s="1"/>
    </row>
    <row r="241" spans="1:1" ht="15.75" customHeight="1">
      <c r="A241" s="1"/>
    </row>
    <row r="242" spans="1:1" ht="15.75" customHeight="1">
      <c r="A242" s="1"/>
    </row>
    <row r="243" spans="1:1" ht="15.75" customHeight="1">
      <c r="A243" s="1"/>
    </row>
    <row r="244" spans="1:1" ht="15.75" customHeight="1">
      <c r="A244" s="1"/>
    </row>
    <row r="245" spans="1:1" ht="15.75" customHeight="1">
      <c r="A245" s="1"/>
    </row>
    <row r="246" spans="1:1" ht="15.75" customHeight="1">
      <c r="A246" s="1"/>
    </row>
    <row r="247" spans="1:1" ht="15.75" customHeight="1">
      <c r="A247" s="1"/>
    </row>
    <row r="248" spans="1:1" ht="15.75" customHeight="1">
      <c r="A248" s="1"/>
    </row>
    <row r="249" spans="1:1" ht="15.75" customHeight="1">
      <c r="A249" s="1"/>
    </row>
    <row r="250" spans="1:1" ht="15.75" customHeight="1">
      <c r="A250" s="1"/>
    </row>
    <row r="251" spans="1:1" ht="15.75" customHeight="1">
      <c r="A251" s="1"/>
    </row>
    <row r="252" spans="1:1" ht="15.75" customHeight="1">
      <c r="A252" s="1"/>
    </row>
    <row r="253" spans="1:1" ht="15.75" customHeight="1">
      <c r="A253" s="1"/>
    </row>
    <row r="254" spans="1:1" ht="15.75" customHeight="1">
      <c r="A254" s="1"/>
    </row>
    <row r="255" spans="1:1" ht="15.75" customHeight="1">
      <c r="A255" s="1"/>
    </row>
    <row r="256" spans="1:1" ht="15.75" customHeight="1">
      <c r="A256" s="1"/>
    </row>
    <row r="257" spans="1:1" ht="15.75" customHeight="1">
      <c r="A257" s="1"/>
    </row>
    <row r="258" spans="1:1" ht="15.75" customHeight="1">
      <c r="A258" s="1"/>
    </row>
    <row r="259" spans="1:1" ht="15.75" customHeight="1">
      <c r="A259" s="1"/>
    </row>
    <row r="260" spans="1:1" ht="15.75" customHeight="1">
      <c r="A260" s="1"/>
    </row>
    <row r="261" spans="1:1" ht="15.75" customHeight="1">
      <c r="A261" s="1"/>
    </row>
    <row r="262" spans="1:1" ht="15.75" customHeight="1">
      <c r="A262" s="1"/>
    </row>
    <row r="263" spans="1:1" ht="15.75" customHeight="1">
      <c r="A263" s="1"/>
    </row>
    <row r="264" spans="1:1" ht="15.75" customHeight="1">
      <c r="A264" s="1"/>
    </row>
    <row r="265" spans="1:1" ht="15.75" customHeight="1">
      <c r="A265" s="1"/>
    </row>
    <row r="266" spans="1:1" ht="15.75" customHeight="1">
      <c r="A266" s="1"/>
    </row>
    <row r="267" spans="1:1" ht="15.75" customHeight="1">
      <c r="A267" s="1"/>
    </row>
    <row r="268" spans="1:1" ht="15.75" customHeight="1">
      <c r="A268" s="1"/>
    </row>
    <row r="269" spans="1:1" ht="15.75" customHeight="1">
      <c r="A269" s="1"/>
    </row>
    <row r="270" spans="1:1" ht="15.75" customHeight="1">
      <c r="A270" s="1"/>
    </row>
    <row r="271" spans="1:1" ht="15.75" customHeight="1">
      <c r="A271" s="1"/>
    </row>
    <row r="272" spans="1:1" ht="15.75" customHeight="1">
      <c r="A272" s="1"/>
    </row>
    <row r="273" spans="1:1" ht="15.75" customHeight="1">
      <c r="A273" s="1"/>
    </row>
    <row r="274" spans="1:1" ht="15.75" customHeight="1">
      <c r="A274" s="1"/>
    </row>
    <row r="275" spans="1:1" ht="15.75" customHeight="1">
      <c r="A275" s="1"/>
    </row>
    <row r="276" spans="1:1" ht="15.75" customHeight="1">
      <c r="A276" s="1"/>
    </row>
    <row r="277" spans="1:1" ht="15.75" customHeight="1">
      <c r="A277" s="1"/>
    </row>
    <row r="278" spans="1:1" ht="15.75" customHeight="1">
      <c r="A278" s="1"/>
    </row>
    <row r="279" spans="1:1" ht="15.75" customHeight="1">
      <c r="A279" s="1"/>
    </row>
    <row r="280" spans="1:1" ht="15.75" customHeight="1">
      <c r="A280" s="1"/>
    </row>
    <row r="281" spans="1:1" ht="15.75" customHeight="1">
      <c r="A281" s="1"/>
    </row>
    <row r="282" spans="1:1" ht="15.75" customHeight="1">
      <c r="A282" s="1"/>
    </row>
    <row r="283" spans="1:1" ht="15.75" customHeight="1">
      <c r="A283" s="1"/>
    </row>
    <row r="284" spans="1:1" ht="15.75" customHeight="1">
      <c r="A284" s="1"/>
    </row>
    <row r="285" spans="1:1" ht="15.75" customHeight="1">
      <c r="A285" s="1"/>
    </row>
    <row r="286" spans="1:1" ht="15.75" customHeight="1">
      <c r="A286" s="1"/>
    </row>
    <row r="287" spans="1:1" ht="15.75" customHeight="1">
      <c r="A287" s="1"/>
    </row>
    <row r="288" spans="1:1" ht="15.75" customHeight="1">
      <c r="A288" s="1"/>
    </row>
    <row r="289" spans="1:1" ht="15.75" customHeight="1">
      <c r="A289" s="1"/>
    </row>
    <row r="290" spans="1:1" ht="15.75" customHeight="1">
      <c r="A290" s="1"/>
    </row>
    <row r="291" spans="1:1" ht="15.75" customHeight="1">
      <c r="A291" s="1"/>
    </row>
    <row r="292" spans="1:1" ht="15.75" customHeight="1">
      <c r="A292" s="1"/>
    </row>
    <row r="293" spans="1:1" ht="15.75" customHeight="1">
      <c r="A293" s="1"/>
    </row>
    <row r="294" spans="1:1" ht="15.75" customHeight="1">
      <c r="A294" s="1"/>
    </row>
    <row r="295" spans="1:1" ht="15.75" customHeight="1">
      <c r="A295" s="1"/>
    </row>
    <row r="296" spans="1:1" ht="15.75" customHeight="1">
      <c r="A296" s="1"/>
    </row>
    <row r="297" spans="1:1" ht="15.75" customHeight="1">
      <c r="A297" s="1"/>
    </row>
    <row r="298" spans="1:1" ht="15.75" customHeight="1">
      <c r="A298" s="1"/>
    </row>
    <row r="299" spans="1:1" ht="15.75" customHeight="1">
      <c r="A299" s="1"/>
    </row>
    <row r="300" spans="1:1" ht="15.75" customHeight="1">
      <c r="A300" s="1"/>
    </row>
    <row r="301" spans="1:1" ht="15.75" customHeight="1">
      <c r="A301" s="1"/>
    </row>
    <row r="302" spans="1:1" ht="15.75" customHeight="1">
      <c r="A302" s="1"/>
    </row>
    <row r="303" spans="1:1" ht="15.75" customHeight="1">
      <c r="A303" s="1"/>
    </row>
    <row r="304" spans="1:1" ht="15.75" customHeight="1">
      <c r="A304" s="1"/>
    </row>
    <row r="305" spans="1:1" ht="15.75" customHeight="1">
      <c r="A305" s="1"/>
    </row>
    <row r="306" spans="1:1" ht="15.75" customHeight="1">
      <c r="A306" s="1"/>
    </row>
    <row r="307" spans="1:1" ht="15.75" customHeight="1">
      <c r="A307" s="1"/>
    </row>
    <row r="308" spans="1:1" ht="15.75" customHeight="1">
      <c r="A308" s="1"/>
    </row>
    <row r="309" spans="1:1" ht="15.75" customHeight="1">
      <c r="A309" s="1"/>
    </row>
    <row r="310" spans="1:1" ht="15.75" customHeight="1">
      <c r="A310" s="1"/>
    </row>
    <row r="311" spans="1:1" ht="15.75" customHeight="1">
      <c r="A311" s="1"/>
    </row>
    <row r="312" spans="1:1" ht="15.75" customHeight="1">
      <c r="A312" s="1"/>
    </row>
    <row r="313" spans="1:1" ht="15.75" customHeight="1">
      <c r="A313" s="1"/>
    </row>
    <row r="314" spans="1:1" ht="15.75" customHeight="1">
      <c r="A314" s="1"/>
    </row>
    <row r="315" spans="1:1" ht="15.75" customHeight="1">
      <c r="A315" s="1"/>
    </row>
    <row r="316" spans="1:1" ht="15.75" customHeight="1">
      <c r="A316" s="1"/>
    </row>
    <row r="317" spans="1:1" ht="15.75" customHeight="1">
      <c r="A317" s="1"/>
    </row>
    <row r="318" spans="1:1" ht="15.75" customHeight="1">
      <c r="A318" s="1"/>
    </row>
    <row r="319" spans="1:1" ht="15.75" customHeight="1">
      <c r="A319" s="1"/>
    </row>
    <row r="320" spans="1:1" ht="15.75" customHeight="1">
      <c r="A320" s="1"/>
    </row>
    <row r="321" spans="1:1" ht="15.75" customHeight="1">
      <c r="A321" s="1"/>
    </row>
    <row r="322" spans="1:1" ht="15.75" customHeight="1">
      <c r="A322" s="1"/>
    </row>
    <row r="323" spans="1:1" ht="15.75" customHeight="1">
      <c r="A323" s="1"/>
    </row>
    <row r="324" spans="1:1" ht="15.75" customHeight="1">
      <c r="A324" s="1"/>
    </row>
    <row r="325" spans="1:1" ht="15.75" customHeight="1">
      <c r="A325" s="1"/>
    </row>
    <row r="326" spans="1:1" ht="15.75" customHeight="1">
      <c r="A326" s="1"/>
    </row>
    <row r="327" spans="1:1" ht="15.75" customHeight="1">
      <c r="A327" s="1"/>
    </row>
    <row r="328" spans="1:1" ht="15.75" customHeight="1">
      <c r="A328" s="1"/>
    </row>
    <row r="329" spans="1:1" ht="15.75" customHeight="1">
      <c r="A329" s="1"/>
    </row>
    <row r="330" spans="1:1" ht="15.75" customHeight="1">
      <c r="A330" s="1"/>
    </row>
    <row r="331" spans="1:1" ht="15.75" customHeight="1">
      <c r="A331" s="1"/>
    </row>
    <row r="332" spans="1:1" ht="15.75" customHeight="1">
      <c r="A332" s="1"/>
    </row>
    <row r="333" spans="1:1" ht="15.75" customHeight="1">
      <c r="A333" s="1"/>
    </row>
    <row r="334" spans="1:1" ht="15.75" customHeight="1">
      <c r="A334" s="1"/>
    </row>
    <row r="335" spans="1:1" ht="15.75" customHeight="1">
      <c r="A335" s="1"/>
    </row>
    <row r="336" spans="1:1" ht="15.75" customHeight="1">
      <c r="A336" s="1"/>
    </row>
    <row r="337" spans="1:1" ht="15.75" customHeight="1">
      <c r="A337" s="1"/>
    </row>
    <row r="338" spans="1:1" ht="15.75" customHeight="1">
      <c r="A338" s="1"/>
    </row>
    <row r="339" spans="1:1" ht="15.75" customHeight="1">
      <c r="A339" s="1"/>
    </row>
    <row r="340" spans="1:1" ht="15.75" customHeight="1">
      <c r="A340" s="1"/>
    </row>
    <row r="341" spans="1:1" ht="15.75" customHeight="1">
      <c r="A341" s="1"/>
    </row>
    <row r="342" spans="1:1" ht="15.75" customHeight="1">
      <c r="A342" s="1"/>
    </row>
    <row r="343" spans="1:1" ht="15.75" customHeight="1">
      <c r="A343" s="1"/>
    </row>
    <row r="344" spans="1:1" ht="15.75" customHeight="1">
      <c r="A344" s="1"/>
    </row>
    <row r="345" spans="1:1" ht="15.75" customHeight="1">
      <c r="A345" s="1"/>
    </row>
    <row r="346" spans="1:1" ht="15.75" customHeight="1">
      <c r="A346" s="1"/>
    </row>
    <row r="347" spans="1:1" ht="15.75" customHeight="1">
      <c r="A347" s="1"/>
    </row>
    <row r="348" spans="1:1" ht="15.75" customHeight="1">
      <c r="A348" s="1"/>
    </row>
    <row r="349" spans="1:1" ht="15.75" customHeight="1">
      <c r="A349" s="1"/>
    </row>
    <row r="350" spans="1:1" ht="15.75" customHeight="1">
      <c r="A350" s="1"/>
    </row>
    <row r="351" spans="1:1" ht="15.75" customHeight="1">
      <c r="A351" s="1"/>
    </row>
    <row r="352" spans="1:1" ht="15.75" customHeight="1">
      <c r="A352" s="1"/>
    </row>
    <row r="353" spans="1:1" ht="15.75" customHeight="1">
      <c r="A353" s="1"/>
    </row>
    <row r="354" spans="1:1" ht="15.75" customHeight="1">
      <c r="A354" s="1"/>
    </row>
    <row r="355" spans="1:1" ht="15.75" customHeight="1">
      <c r="A355" s="1"/>
    </row>
    <row r="356" spans="1:1" ht="15.75" customHeight="1">
      <c r="A356" s="1"/>
    </row>
    <row r="357" spans="1:1" ht="15.75" customHeight="1">
      <c r="A357" s="1"/>
    </row>
    <row r="358" spans="1:1" ht="15.75" customHeight="1">
      <c r="A358" s="1"/>
    </row>
    <row r="359" spans="1:1" ht="15.75" customHeight="1">
      <c r="A359" s="1"/>
    </row>
    <row r="360" spans="1:1" ht="15.75" customHeight="1">
      <c r="A360" s="1"/>
    </row>
    <row r="361" spans="1:1" ht="15.75" customHeight="1">
      <c r="A361" s="1"/>
    </row>
    <row r="362" spans="1:1" ht="15.75" customHeight="1">
      <c r="A362" s="1"/>
    </row>
    <row r="363" spans="1:1" ht="15.75" customHeight="1">
      <c r="A363" s="1"/>
    </row>
    <row r="364" spans="1:1" ht="15.75" customHeight="1">
      <c r="A364" s="1"/>
    </row>
    <row r="365" spans="1:1" ht="15.75" customHeight="1">
      <c r="A365" s="1"/>
    </row>
    <row r="366" spans="1:1" ht="15.75" customHeight="1">
      <c r="A366" s="1"/>
    </row>
    <row r="367" spans="1:1" ht="15.75" customHeight="1">
      <c r="A367" s="1"/>
    </row>
    <row r="368" spans="1:1" ht="15.75" customHeight="1">
      <c r="A368" s="1"/>
    </row>
    <row r="369" spans="1:1" ht="15.75" customHeight="1">
      <c r="A369" s="1"/>
    </row>
    <row r="370" spans="1:1" ht="15.75" customHeight="1">
      <c r="A370" s="1"/>
    </row>
    <row r="371" spans="1:1" ht="15.75" customHeight="1">
      <c r="A371" s="1"/>
    </row>
    <row r="372" spans="1:1" ht="15.75" customHeight="1">
      <c r="A372" s="1"/>
    </row>
    <row r="373" spans="1:1" ht="15.75" customHeight="1">
      <c r="A373" s="1"/>
    </row>
    <row r="374" spans="1:1" ht="15.75" customHeight="1">
      <c r="A374" s="1"/>
    </row>
    <row r="375" spans="1:1" ht="15.75" customHeight="1">
      <c r="A375" s="1"/>
    </row>
    <row r="376" spans="1:1" ht="15.75" customHeight="1">
      <c r="A376" s="1"/>
    </row>
    <row r="377" spans="1:1" ht="15.75" customHeight="1">
      <c r="A377" s="1"/>
    </row>
    <row r="378" spans="1:1" ht="15.75" customHeight="1">
      <c r="A378" s="1"/>
    </row>
    <row r="379" spans="1:1" ht="15.75" customHeight="1">
      <c r="A379" s="1"/>
    </row>
    <row r="380" spans="1:1" ht="15.75" customHeight="1">
      <c r="A380" s="1"/>
    </row>
    <row r="381" spans="1:1" ht="15.75" customHeight="1">
      <c r="A381" s="1"/>
    </row>
    <row r="382" spans="1:1" ht="15.75" customHeight="1">
      <c r="A382" s="1"/>
    </row>
    <row r="383" spans="1:1" ht="15.75" customHeight="1">
      <c r="A383" s="1"/>
    </row>
    <row r="384" spans="1:1" ht="15.75" customHeight="1">
      <c r="A384" s="1"/>
    </row>
    <row r="385" spans="1:1" ht="15.75" customHeight="1">
      <c r="A385" s="1"/>
    </row>
    <row r="386" spans="1:1" ht="15.75" customHeight="1">
      <c r="A386" s="1"/>
    </row>
    <row r="387" spans="1:1" ht="15.75" customHeight="1">
      <c r="A387" s="1"/>
    </row>
    <row r="388" spans="1:1" ht="15.75" customHeight="1">
      <c r="A388" s="1"/>
    </row>
    <row r="389" spans="1:1" ht="15.75" customHeight="1">
      <c r="A389" s="1"/>
    </row>
    <row r="390" spans="1:1" ht="15.75" customHeight="1">
      <c r="A390" s="1"/>
    </row>
    <row r="391" spans="1:1" ht="15.75" customHeight="1">
      <c r="A391" s="1"/>
    </row>
    <row r="392" spans="1:1" ht="15.75" customHeight="1">
      <c r="A392" s="1"/>
    </row>
    <row r="393" spans="1:1" ht="15.75" customHeight="1">
      <c r="A393" s="1"/>
    </row>
    <row r="394" spans="1:1" ht="15.75" customHeight="1">
      <c r="A394" s="1"/>
    </row>
    <row r="395" spans="1:1" ht="15.75" customHeight="1">
      <c r="A395" s="1"/>
    </row>
    <row r="396" spans="1:1" ht="15.75" customHeight="1">
      <c r="A396" s="1"/>
    </row>
    <row r="397" spans="1:1" ht="15.75" customHeight="1">
      <c r="A397" s="1"/>
    </row>
    <row r="398" spans="1:1" ht="15.75" customHeight="1">
      <c r="A398" s="1"/>
    </row>
    <row r="399" spans="1:1" ht="15.75" customHeight="1">
      <c r="A399" s="1"/>
    </row>
    <row r="400" spans="1:1" ht="15.75" customHeight="1">
      <c r="A400" s="1"/>
    </row>
    <row r="401" spans="1:1" ht="15.75" customHeight="1">
      <c r="A401" s="1"/>
    </row>
    <row r="402" spans="1:1" ht="15.75" customHeight="1">
      <c r="A402" s="1"/>
    </row>
    <row r="403" spans="1:1" ht="15.75" customHeight="1">
      <c r="A403" s="1"/>
    </row>
    <row r="404" spans="1:1" ht="15.75" customHeight="1">
      <c r="A404" s="1"/>
    </row>
    <row r="405" spans="1:1" ht="15.75" customHeight="1">
      <c r="A405" s="1"/>
    </row>
    <row r="406" spans="1:1" ht="15.75" customHeight="1">
      <c r="A406" s="1"/>
    </row>
    <row r="407" spans="1:1" ht="15.75" customHeight="1">
      <c r="A407" s="1"/>
    </row>
    <row r="408" spans="1:1" ht="15.75" customHeight="1">
      <c r="A408" s="1"/>
    </row>
    <row r="409" spans="1:1" ht="15.75" customHeight="1">
      <c r="A409" s="1"/>
    </row>
    <row r="410" spans="1:1" ht="15.75" customHeight="1">
      <c r="A410" s="1"/>
    </row>
    <row r="411" spans="1:1" ht="15.75" customHeight="1">
      <c r="A411" s="1"/>
    </row>
    <row r="412" spans="1:1" ht="15.75" customHeight="1">
      <c r="A412" s="1"/>
    </row>
    <row r="413" spans="1:1" ht="15.75" customHeight="1">
      <c r="A413" s="1"/>
    </row>
    <row r="414" spans="1:1" ht="15.75" customHeight="1">
      <c r="A414" s="1"/>
    </row>
    <row r="415" spans="1:1" ht="15.75" customHeight="1">
      <c r="A415" s="1"/>
    </row>
    <row r="416" spans="1:1" ht="15.75" customHeight="1">
      <c r="A416" s="1"/>
    </row>
    <row r="417" spans="1:1" ht="15.75" customHeight="1">
      <c r="A417" s="1"/>
    </row>
    <row r="418" spans="1:1" ht="15.75" customHeight="1">
      <c r="A418" s="1"/>
    </row>
    <row r="419" spans="1:1" ht="15.75" customHeight="1">
      <c r="A419" s="1"/>
    </row>
    <row r="420" spans="1:1" ht="15.75" customHeight="1">
      <c r="A420" s="1"/>
    </row>
    <row r="421" spans="1:1" ht="15.75" customHeight="1">
      <c r="A421" s="1"/>
    </row>
    <row r="422" spans="1:1" ht="15.75" customHeight="1">
      <c r="A422" s="1"/>
    </row>
    <row r="423" spans="1:1" ht="15.75" customHeight="1">
      <c r="A423" s="1"/>
    </row>
    <row r="424" spans="1:1" ht="15.75" customHeight="1">
      <c r="A424" s="1"/>
    </row>
    <row r="425" spans="1:1" ht="15.75" customHeight="1">
      <c r="A425" s="1"/>
    </row>
    <row r="426" spans="1:1" ht="15.75" customHeight="1">
      <c r="A426" s="1"/>
    </row>
    <row r="427" spans="1:1" ht="15.75" customHeight="1">
      <c r="A427" s="1"/>
    </row>
    <row r="428" spans="1:1" ht="15.75" customHeight="1">
      <c r="A428" s="1"/>
    </row>
    <row r="429" spans="1:1" ht="15.75" customHeight="1">
      <c r="A429" s="1"/>
    </row>
    <row r="430" spans="1:1" ht="15.75" customHeight="1">
      <c r="A430" s="1"/>
    </row>
    <row r="431" spans="1:1" ht="15.75" customHeight="1">
      <c r="A431" s="1"/>
    </row>
    <row r="432" spans="1:1" ht="15.75" customHeight="1">
      <c r="A432" s="1"/>
    </row>
    <row r="433" spans="1:1" ht="15.75" customHeight="1">
      <c r="A433" s="1"/>
    </row>
    <row r="434" spans="1:1" ht="15.75" customHeight="1">
      <c r="A434" s="1"/>
    </row>
    <row r="435" spans="1:1" ht="15.75" customHeight="1">
      <c r="A435" s="1"/>
    </row>
    <row r="436" spans="1:1" ht="15.75" customHeight="1">
      <c r="A436" s="1"/>
    </row>
    <row r="437" spans="1:1" ht="15.75" customHeight="1">
      <c r="A437" s="1"/>
    </row>
    <row r="438" spans="1:1" ht="15.75" customHeight="1">
      <c r="A438" s="1"/>
    </row>
    <row r="439" spans="1:1" ht="15.75" customHeight="1">
      <c r="A439" s="1"/>
    </row>
    <row r="440" spans="1:1" ht="15.75" customHeight="1">
      <c r="A440" s="1"/>
    </row>
    <row r="441" spans="1:1" ht="15.75" customHeight="1">
      <c r="A441" s="1"/>
    </row>
    <row r="442" spans="1:1" ht="15.75" customHeight="1">
      <c r="A442" s="1"/>
    </row>
    <row r="443" spans="1:1" ht="15.75" customHeight="1">
      <c r="A443" s="1"/>
    </row>
    <row r="444" spans="1:1" ht="15.75" customHeight="1">
      <c r="A444" s="1"/>
    </row>
    <row r="445" spans="1:1" ht="15.75" customHeight="1">
      <c r="A445" s="1"/>
    </row>
    <row r="446" spans="1:1" ht="15.75" customHeight="1">
      <c r="A446" s="1"/>
    </row>
    <row r="447" spans="1:1" ht="15.75" customHeight="1">
      <c r="A447" s="1"/>
    </row>
    <row r="448" spans="1:1" ht="15.75" customHeight="1">
      <c r="A448" s="1"/>
    </row>
    <row r="449" spans="1:1" ht="15.75" customHeight="1">
      <c r="A449" s="1"/>
    </row>
    <row r="450" spans="1:1" ht="15.75" customHeight="1">
      <c r="A450" s="1"/>
    </row>
    <row r="451" spans="1:1" ht="15.75" customHeight="1">
      <c r="A451" s="1"/>
    </row>
    <row r="452" spans="1:1" ht="15.75" customHeight="1">
      <c r="A452" s="1"/>
    </row>
    <row r="453" spans="1:1" ht="15.75" customHeight="1">
      <c r="A453" s="1"/>
    </row>
    <row r="454" spans="1:1" ht="15.75" customHeight="1">
      <c r="A454" s="1"/>
    </row>
    <row r="455" spans="1:1" ht="15.75" customHeight="1">
      <c r="A455" s="1"/>
    </row>
    <row r="456" spans="1:1" ht="15.75" customHeight="1">
      <c r="A456" s="1"/>
    </row>
    <row r="457" spans="1:1" ht="15.75" customHeight="1">
      <c r="A457" s="1"/>
    </row>
    <row r="458" spans="1:1" ht="15.75" customHeight="1">
      <c r="A458" s="1"/>
    </row>
    <row r="459" spans="1:1" ht="15.75" customHeight="1">
      <c r="A459" s="1"/>
    </row>
    <row r="460" spans="1:1" ht="15.75" customHeight="1">
      <c r="A460" s="1"/>
    </row>
    <row r="461" spans="1:1" ht="15.75" customHeight="1">
      <c r="A461" s="1"/>
    </row>
    <row r="462" spans="1:1" ht="15.75" customHeight="1">
      <c r="A462" s="1"/>
    </row>
    <row r="463" spans="1:1" ht="15.75" customHeight="1">
      <c r="A463" s="1"/>
    </row>
    <row r="464" spans="1:1" ht="15.75" customHeight="1">
      <c r="A464" s="1"/>
    </row>
    <row r="465" spans="1:1" ht="15.75" customHeight="1">
      <c r="A465" s="1"/>
    </row>
    <row r="466" spans="1:1" ht="15.75" customHeight="1">
      <c r="A466" s="1"/>
    </row>
    <row r="467" spans="1:1" ht="15.75" customHeight="1">
      <c r="A467" s="1"/>
    </row>
    <row r="468" spans="1:1" ht="15.75" customHeight="1">
      <c r="A468" s="1"/>
    </row>
    <row r="469" spans="1:1" ht="15.75" customHeight="1">
      <c r="A469" s="1"/>
    </row>
    <row r="470" spans="1:1" ht="15.75" customHeight="1">
      <c r="A470" s="1"/>
    </row>
    <row r="471" spans="1:1" ht="15.75" customHeight="1">
      <c r="A471" s="1"/>
    </row>
    <row r="472" spans="1:1" ht="15.75" customHeight="1">
      <c r="A472" s="1"/>
    </row>
    <row r="473" spans="1:1" ht="15.75" customHeight="1">
      <c r="A473" s="1"/>
    </row>
    <row r="474" spans="1:1" ht="15.75" customHeight="1">
      <c r="A474" s="1"/>
    </row>
    <row r="475" spans="1:1" ht="15.75" customHeight="1">
      <c r="A475" s="1"/>
    </row>
    <row r="476" spans="1:1" ht="15.75" customHeight="1">
      <c r="A476" s="1"/>
    </row>
    <row r="477" spans="1:1" ht="15.75" customHeight="1">
      <c r="A477" s="1"/>
    </row>
    <row r="478" spans="1:1" ht="15.75" customHeight="1">
      <c r="A478" s="1"/>
    </row>
    <row r="479" spans="1:1" ht="15.75" customHeight="1">
      <c r="A479" s="1"/>
    </row>
    <row r="480" spans="1:1" ht="15.75" customHeight="1">
      <c r="A480" s="1"/>
    </row>
    <row r="481" spans="1:1" ht="15.75" customHeight="1">
      <c r="A481" s="1"/>
    </row>
    <row r="482" spans="1:1" ht="15.75" customHeight="1">
      <c r="A482" s="1"/>
    </row>
    <row r="483" spans="1:1" ht="15.75" customHeight="1">
      <c r="A483" s="1"/>
    </row>
    <row r="484" spans="1:1" ht="15.75" customHeight="1">
      <c r="A484" s="1"/>
    </row>
    <row r="485" spans="1:1" ht="15.75" customHeight="1">
      <c r="A485" s="1"/>
    </row>
    <row r="486" spans="1:1" ht="15.75" customHeight="1">
      <c r="A486" s="1"/>
    </row>
    <row r="487" spans="1:1" ht="15.75" customHeight="1">
      <c r="A487" s="1"/>
    </row>
    <row r="488" spans="1:1" ht="15.75" customHeight="1">
      <c r="A488" s="1"/>
    </row>
    <row r="489" spans="1:1" ht="15.75" customHeight="1">
      <c r="A489" s="1"/>
    </row>
    <row r="490" spans="1:1" ht="15.75" customHeight="1">
      <c r="A490" s="1"/>
    </row>
    <row r="491" spans="1:1" ht="15.75" customHeight="1">
      <c r="A491" s="1"/>
    </row>
    <row r="492" spans="1:1" ht="15.75" customHeight="1">
      <c r="A492" s="1"/>
    </row>
    <row r="493" spans="1:1" ht="15.75" customHeight="1">
      <c r="A493" s="1"/>
    </row>
    <row r="494" spans="1:1" ht="15.75" customHeight="1">
      <c r="A494" s="1"/>
    </row>
    <row r="495" spans="1:1" ht="15.75" customHeight="1">
      <c r="A495" s="1"/>
    </row>
    <row r="496" spans="1:1" ht="15.75" customHeight="1">
      <c r="A496" s="1"/>
    </row>
    <row r="497" spans="1:1" ht="15.75" customHeight="1">
      <c r="A497" s="1"/>
    </row>
    <row r="498" spans="1:1" ht="15.75" customHeight="1">
      <c r="A498" s="1"/>
    </row>
    <row r="499" spans="1:1" ht="15.75" customHeight="1">
      <c r="A499" s="1"/>
    </row>
    <row r="500" spans="1:1" ht="15.75" customHeight="1">
      <c r="A500" s="1"/>
    </row>
    <row r="501" spans="1:1" ht="15.75" customHeight="1">
      <c r="A501" s="1"/>
    </row>
    <row r="502" spans="1:1" ht="15.75" customHeight="1">
      <c r="A502" s="1"/>
    </row>
    <row r="503" spans="1:1" ht="15.75" customHeight="1">
      <c r="A503" s="1"/>
    </row>
    <row r="504" spans="1:1" ht="15.75" customHeight="1">
      <c r="A504" s="1"/>
    </row>
    <row r="505" spans="1:1" ht="15.75" customHeight="1">
      <c r="A505" s="1"/>
    </row>
    <row r="506" spans="1:1" ht="15.75" customHeight="1">
      <c r="A506" s="1"/>
    </row>
    <row r="507" spans="1:1" ht="15.75" customHeight="1">
      <c r="A507" s="1"/>
    </row>
    <row r="508" spans="1:1" ht="15.75" customHeight="1">
      <c r="A508" s="1"/>
    </row>
    <row r="509" spans="1:1" ht="15.75" customHeight="1">
      <c r="A509" s="1"/>
    </row>
    <row r="510" spans="1:1" ht="15.75" customHeight="1">
      <c r="A510" s="1"/>
    </row>
    <row r="511" spans="1:1" ht="15.75" customHeight="1">
      <c r="A511" s="1"/>
    </row>
    <row r="512" spans="1:1" ht="15.75" customHeight="1">
      <c r="A512" s="1"/>
    </row>
    <row r="513" spans="1:1" ht="15.75" customHeight="1">
      <c r="A513" s="1"/>
    </row>
    <row r="514" spans="1:1" ht="15.75" customHeight="1">
      <c r="A514" s="1"/>
    </row>
    <row r="515" spans="1:1" ht="15.75" customHeight="1">
      <c r="A515" s="1"/>
    </row>
    <row r="516" spans="1:1" ht="15.75" customHeight="1">
      <c r="A516" s="1"/>
    </row>
    <row r="517" spans="1:1" ht="15.75" customHeight="1">
      <c r="A517" s="1"/>
    </row>
    <row r="518" spans="1:1" ht="15.75" customHeight="1">
      <c r="A518" s="1"/>
    </row>
    <row r="519" spans="1:1" ht="15.75" customHeight="1">
      <c r="A519" s="1"/>
    </row>
    <row r="520" spans="1:1" ht="15.75" customHeight="1">
      <c r="A520" s="1"/>
    </row>
    <row r="521" spans="1:1" ht="15.75" customHeight="1">
      <c r="A521" s="1"/>
    </row>
    <row r="522" spans="1:1" ht="15.75" customHeight="1">
      <c r="A522" s="1"/>
    </row>
    <row r="523" spans="1:1" ht="15.75" customHeight="1">
      <c r="A523" s="1"/>
    </row>
    <row r="524" spans="1:1" ht="15.75" customHeight="1">
      <c r="A524" s="1"/>
    </row>
    <row r="525" spans="1:1" ht="15.75" customHeight="1">
      <c r="A525" s="1"/>
    </row>
    <row r="526" spans="1:1" ht="15.75" customHeight="1">
      <c r="A526" s="1"/>
    </row>
    <row r="527" spans="1:1" ht="15.75" customHeight="1">
      <c r="A527" s="1"/>
    </row>
    <row r="528" spans="1:1" ht="15.75" customHeight="1">
      <c r="A528" s="1"/>
    </row>
    <row r="529" spans="1:1" ht="15.75" customHeight="1">
      <c r="A529" s="1"/>
    </row>
    <row r="530" spans="1:1" ht="15.75" customHeight="1">
      <c r="A530" s="1"/>
    </row>
    <row r="531" spans="1:1" ht="15.75" customHeight="1">
      <c r="A531" s="1"/>
    </row>
    <row r="532" spans="1:1" ht="15.75" customHeight="1">
      <c r="A532" s="1"/>
    </row>
    <row r="533" spans="1:1" ht="15.75" customHeight="1">
      <c r="A533" s="1"/>
    </row>
    <row r="534" spans="1:1" ht="15.75" customHeight="1">
      <c r="A534" s="1"/>
    </row>
    <row r="535" spans="1:1" ht="15.75" customHeight="1">
      <c r="A535" s="1"/>
    </row>
    <row r="536" spans="1:1" ht="15.75" customHeight="1">
      <c r="A536" s="1"/>
    </row>
    <row r="537" spans="1:1" ht="15.75" customHeight="1">
      <c r="A537" s="1"/>
    </row>
    <row r="538" spans="1:1" ht="15.75" customHeight="1">
      <c r="A538" s="1"/>
    </row>
    <row r="539" spans="1:1" ht="15.75" customHeight="1">
      <c r="A539" s="1"/>
    </row>
    <row r="540" spans="1:1" ht="15.75" customHeight="1">
      <c r="A540" s="1"/>
    </row>
    <row r="541" spans="1:1" ht="15.75" customHeight="1">
      <c r="A541" s="1"/>
    </row>
    <row r="542" spans="1:1" ht="15.75" customHeight="1">
      <c r="A542" s="1"/>
    </row>
    <row r="543" spans="1:1" ht="15.75" customHeight="1">
      <c r="A543" s="1"/>
    </row>
    <row r="544" spans="1:1" ht="15.75" customHeight="1">
      <c r="A544" s="1"/>
    </row>
    <row r="545" spans="1:1" ht="15.75" customHeight="1">
      <c r="A545" s="1"/>
    </row>
    <row r="546" spans="1:1" ht="15.75" customHeight="1">
      <c r="A546" s="1"/>
    </row>
    <row r="547" spans="1:1" ht="15.75" customHeight="1">
      <c r="A547" s="1"/>
    </row>
    <row r="548" spans="1:1" ht="15.75" customHeight="1">
      <c r="A548" s="1"/>
    </row>
    <row r="549" spans="1:1" ht="15.75" customHeight="1">
      <c r="A549" s="1"/>
    </row>
    <row r="550" spans="1:1" ht="15.75" customHeight="1">
      <c r="A550" s="1"/>
    </row>
    <row r="551" spans="1:1" ht="15.75" customHeight="1">
      <c r="A551" s="1"/>
    </row>
    <row r="552" spans="1:1" ht="15.75" customHeight="1">
      <c r="A552" s="1"/>
    </row>
    <row r="553" spans="1:1" ht="15.75" customHeight="1">
      <c r="A553" s="1"/>
    </row>
    <row r="554" spans="1:1" ht="15.75" customHeight="1">
      <c r="A554" s="1"/>
    </row>
    <row r="555" spans="1:1" ht="15.75" customHeight="1">
      <c r="A555" s="1"/>
    </row>
    <row r="556" spans="1:1" ht="15.75" customHeight="1">
      <c r="A556" s="1"/>
    </row>
    <row r="557" spans="1:1" ht="15.75" customHeight="1">
      <c r="A557" s="1"/>
    </row>
    <row r="558" spans="1:1" ht="15.75" customHeight="1">
      <c r="A558" s="1"/>
    </row>
    <row r="559" spans="1:1" ht="15.75" customHeight="1">
      <c r="A559" s="1"/>
    </row>
    <row r="560" spans="1:1" ht="15.75" customHeight="1">
      <c r="A560" s="1"/>
    </row>
    <row r="561" spans="1:1" ht="15.75" customHeight="1">
      <c r="A561" s="1"/>
    </row>
    <row r="562" spans="1:1" ht="15.75" customHeight="1">
      <c r="A562" s="1"/>
    </row>
    <row r="563" spans="1:1" ht="15.75" customHeight="1">
      <c r="A563" s="1"/>
    </row>
    <row r="564" spans="1:1" ht="15.75" customHeight="1">
      <c r="A564" s="1"/>
    </row>
    <row r="565" spans="1:1" ht="15.75" customHeight="1">
      <c r="A565" s="1"/>
    </row>
    <row r="566" spans="1:1" ht="15.75" customHeight="1">
      <c r="A566" s="1"/>
    </row>
    <row r="567" spans="1:1" ht="15.75" customHeight="1">
      <c r="A567" s="1"/>
    </row>
    <row r="568" spans="1:1" ht="15.75" customHeight="1">
      <c r="A568" s="1"/>
    </row>
    <row r="569" spans="1:1" ht="15.75" customHeight="1">
      <c r="A569" s="1"/>
    </row>
    <row r="570" spans="1:1" ht="15.75" customHeight="1">
      <c r="A570" s="1"/>
    </row>
    <row r="571" spans="1:1" ht="15.75" customHeight="1">
      <c r="A571" s="1"/>
    </row>
    <row r="572" spans="1:1" ht="15.75" customHeight="1">
      <c r="A572" s="1"/>
    </row>
    <row r="573" spans="1:1" ht="15.75" customHeight="1">
      <c r="A573" s="1"/>
    </row>
    <row r="574" spans="1:1" ht="15.75" customHeight="1">
      <c r="A574" s="1"/>
    </row>
    <row r="575" spans="1:1" ht="15.75" customHeight="1">
      <c r="A575" s="1"/>
    </row>
    <row r="576" spans="1:1" ht="15.75" customHeight="1">
      <c r="A576" s="1"/>
    </row>
    <row r="577" spans="1:1" ht="15.75" customHeight="1">
      <c r="A577" s="1"/>
    </row>
    <row r="578" spans="1:1" ht="15.75" customHeight="1">
      <c r="A578" s="1"/>
    </row>
    <row r="579" spans="1:1" ht="15.75" customHeight="1">
      <c r="A579" s="1"/>
    </row>
    <row r="580" spans="1:1" ht="15.75" customHeight="1">
      <c r="A580" s="1"/>
    </row>
    <row r="581" spans="1:1" ht="15.75" customHeight="1">
      <c r="A581" s="1"/>
    </row>
    <row r="582" spans="1:1" ht="15.75" customHeight="1">
      <c r="A582" s="1"/>
    </row>
    <row r="583" spans="1:1" ht="15.75" customHeight="1">
      <c r="A583" s="1"/>
    </row>
    <row r="584" spans="1:1" ht="15.75" customHeight="1">
      <c r="A584" s="1"/>
    </row>
    <row r="585" spans="1:1" ht="15.75" customHeight="1">
      <c r="A585" s="1"/>
    </row>
    <row r="586" spans="1:1" ht="15.75" customHeight="1">
      <c r="A586" s="1"/>
    </row>
    <row r="587" spans="1:1" ht="15.75" customHeight="1">
      <c r="A587" s="1"/>
    </row>
    <row r="588" spans="1:1" ht="15.75" customHeight="1">
      <c r="A588" s="1"/>
    </row>
    <row r="589" spans="1:1" ht="15.75" customHeight="1">
      <c r="A589" s="1"/>
    </row>
    <row r="590" spans="1:1" ht="15.75" customHeight="1">
      <c r="A590" s="1"/>
    </row>
    <row r="591" spans="1:1" ht="15.75" customHeight="1">
      <c r="A591" s="1"/>
    </row>
    <row r="592" spans="1:1" ht="15.75" customHeight="1">
      <c r="A592" s="1"/>
    </row>
    <row r="593" spans="1:1" ht="15.75" customHeight="1">
      <c r="A593" s="1"/>
    </row>
    <row r="594" spans="1:1" ht="15.75" customHeight="1">
      <c r="A594" s="1"/>
    </row>
    <row r="595" spans="1:1" ht="15.75" customHeight="1">
      <c r="A595" s="1"/>
    </row>
    <row r="596" spans="1:1" ht="15.75" customHeight="1">
      <c r="A596" s="1"/>
    </row>
    <row r="597" spans="1:1" ht="15.75" customHeight="1">
      <c r="A597" s="1"/>
    </row>
    <row r="598" spans="1:1" ht="15.75" customHeight="1">
      <c r="A598" s="1"/>
    </row>
    <row r="599" spans="1:1" ht="15.75" customHeight="1">
      <c r="A599" s="1"/>
    </row>
    <row r="600" spans="1:1" ht="15.75" customHeight="1">
      <c r="A600" s="1"/>
    </row>
    <row r="601" spans="1:1" ht="15.75" customHeight="1">
      <c r="A601" s="1"/>
    </row>
    <row r="602" spans="1:1" ht="15.75" customHeight="1">
      <c r="A602" s="1"/>
    </row>
    <row r="603" spans="1:1" ht="15.75" customHeight="1">
      <c r="A603" s="1"/>
    </row>
    <row r="604" spans="1:1" ht="15.75" customHeight="1">
      <c r="A604" s="1"/>
    </row>
    <row r="605" spans="1:1" ht="15.75" customHeight="1">
      <c r="A605" s="1"/>
    </row>
    <row r="606" spans="1:1" ht="15.75" customHeight="1">
      <c r="A606" s="1"/>
    </row>
    <row r="607" spans="1:1" ht="15.75" customHeight="1">
      <c r="A607" s="1"/>
    </row>
    <row r="608" spans="1:1" ht="15.75" customHeight="1">
      <c r="A608" s="1"/>
    </row>
    <row r="609" spans="1:1" ht="15.75" customHeight="1">
      <c r="A609" s="1"/>
    </row>
    <row r="610" spans="1:1" ht="15.75" customHeight="1">
      <c r="A610" s="1"/>
    </row>
    <row r="611" spans="1:1" ht="15.75" customHeight="1">
      <c r="A611" s="1"/>
    </row>
    <row r="612" spans="1:1" ht="15.75" customHeight="1">
      <c r="A612" s="1"/>
    </row>
    <row r="613" spans="1:1" ht="15.75" customHeight="1">
      <c r="A613" s="1"/>
    </row>
    <row r="614" spans="1:1" ht="15.75" customHeight="1">
      <c r="A614" s="1"/>
    </row>
    <row r="615" spans="1:1" ht="15.75" customHeight="1">
      <c r="A615" s="1"/>
    </row>
    <row r="616" spans="1:1" ht="15.75" customHeight="1">
      <c r="A616" s="1"/>
    </row>
    <row r="617" spans="1:1" ht="15.75" customHeight="1">
      <c r="A617" s="1"/>
    </row>
    <row r="618" spans="1:1" ht="15.75" customHeight="1">
      <c r="A618" s="1"/>
    </row>
    <row r="619" spans="1:1" ht="15.75" customHeight="1">
      <c r="A619" s="1"/>
    </row>
    <row r="620" spans="1:1" ht="15.75" customHeight="1">
      <c r="A620" s="1"/>
    </row>
    <row r="621" spans="1:1" ht="15.75" customHeight="1">
      <c r="A621" s="1"/>
    </row>
    <row r="622" spans="1:1" ht="15.75" customHeight="1">
      <c r="A622" s="1"/>
    </row>
    <row r="623" spans="1:1" ht="15.75" customHeight="1">
      <c r="A623" s="1"/>
    </row>
    <row r="624" spans="1:1" ht="15.75" customHeight="1">
      <c r="A624" s="1"/>
    </row>
    <row r="625" spans="1:1" ht="15.75" customHeight="1">
      <c r="A625" s="1"/>
    </row>
    <row r="626" spans="1:1" ht="15.75" customHeight="1">
      <c r="A626" s="1"/>
    </row>
    <row r="627" spans="1:1" ht="15.75" customHeight="1">
      <c r="A627" s="1"/>
    </row>
    <row r="628" spans="1:1" ht="15.75" customHeight="1">
      <c r="A628" s="1"/>
    </row>
    <row r="629" spans="1:1" ht="15.75" customHeight="1">
      <c r="A629" s="1"/>
    </row>
    <row r="630" spans="1:1" ht="15.75" customHeight="1">
      <c r="A630" s="1"/>
    </row>
    <row r="631" spans="1:1" ht="15.75" customHeight="1">
      <c r="A631" s="1"/>
    </row>
    <row r="632" spans="1:1" ht="15.75" customHeight="1">
      <c r="A632" s="1"/>
    </row>
    <row r="633" spans="1:1" ht="15.75" customHeight="1">
      <c r="A633" s="1"/>
    </row>
    <row r="634" spans="1:1" ht="15.75" customHeight="1">
      <c r="A634" s="1"/>
    </row>
    <row r="635" spans="1:1" ht="15.75" customHeight="1">
      <c r="A635" s="1"/>
    </row>
    <row r="636" spans="1:1" ht="15.75" customHeight="1">
      <c r="A636" s="1"/>
    </row>
    <row r="637" spans="1:1" ht="15.75" customHeight="1">
      <c r="A637" s="1"/>
    </row>
    <row r="638" spans="1:1" ht="15.75" customHeight="1">
      <c r="A638" s="1"/>
    </row>
    <row r="639" spans="1:1" ht="15.75" customHeight="1">
      <c r="A639" s="1"/>
    </row>
    <row r="640" spans="1:1" ht="15.75" customHeight="1">
      <c r="A640" s="1"/>
    </row>
    <row r="641" spans="1:1" ht="15.75" customHeight="1">
      <c r="A641" s="1"/>
    </row>
    <row r="642" spans="1:1" ht="15.75" customHeight="1">
      <c r="A642" s="1"/>
    </row>
    <row r="643" spans="1:1" ht="15.75" customHeight="1">
      <c r="A643" s="1"/>
    </row>
    <row r="644" spans="1:1" ht="15.75" customHeight="1">
      <c r="A644" s="1"/>
    </row>
    <row r="645" spans="1:1" ht="15.75" customHeight="1">
      <c r="A645" s="1"/>
    </row>
    <row r="646" spans="1:1" ht="15.75" customHeight="1">
      <c r="A646" s="1"/>
    </row>
    <row r="647" spans="1:1" ht="15.75" customHeight="1">
      <c r="A647" s="1"/>
    </row>
    <row r="648" spans="1:1" ht="15.75" customHeight="1">
      <c r="A648" s="1"/>
    </row>
    <row r="649" spans="1:1" ht="15.75" customHeight="1">
      <c r="A649" s="1"/>
    </row>
    <row r="650" spans="1:1" ht="15.75" customHeight="1">
      <c r="A650" s="1"/>
    </row>
    <row r="651" spans="1:1" ht="15.75" customHeight="1">
      <c r="A651" s="1"/>
    </row>
    <row r="652" spans="1:1" ht="15.75" customHeight="1">
      <c r="A652" s="1"/>
    </row>
    <row r="653" spans="1:1" ht="15.75" customHeight="1">
      <c r="A653" s="1"/>
    </row>
    <row r="654" spans="1:1" ht="15.75" customHeight="1">
      <c r="A654" s="1"/>
    </row>
    <row r="655" spans="1:1" ht="15.75" customHeight="1">
      <c r="A655" s="1"/>
    </row>
    <row r="656" spans="1:1" ht="15.75" customHeight="1">
      <c r="A656" s="1"/>
    </row>
    <row r="657" spans="1:1" ht="15.75" customHeight="1">
      <c r="A657" s="1"/>
    </row>
    <row r="658" spans="1:1" ht="15.75" customHeight="1">
      <c r="A658" s="1"/>
    </row>
    <row r="659" spans="1:1" ht="15.75" customHeight="1">
      <c r="A659" s="1"/>
    </row>
    <row r="660" spans="1:1" ht="15.75" customHeight="1">
      <c r="A660" s="1"/>
    </row>
    <row r="661" spans="1:1" ht="15.75" customHeight="1">
      <c r="A661" s="1"/>
    </row>
    <row r="662" spans="1:1" ht="15.75" customHeight="1">
      <c r="A662" s="1"/>
    </row>
    <row r="663" spans="1:1" ht="15.75" customHeight="1">
      <c r="A663" s="1"/>
    </row>
    <row r="664" spans="1:1" ht="15.75" customHeight="1">
      <c r="A664" s="1"/>
    </row>
    <row r="665" spans="1:1" ht="15.75" customHeight="1">
      <c r="A665" s="1"/>
    </row>
    <row r="666" spans="1:1" ht="15.75" customHeight="1">
      <c r="A666" s="1"/>
    </row>
    <row r="667" spans="1:1" ht="15.75" customHeight="1">
      <c r="A667" s="1"/>
    </row>
    <row r="668" spans="1:1" ht="15.75" customHeight="1">
      <c r="A668" s="1"/>
    </row>
    <row r="669" spans="1:1" ht="15.75" customHeight="1">
      <c r="A669" s="1"/>
    </row>
    <row r="670" spans="1:1" ht="15.75" customHeight="1">
      <c r="A670" s="1"/>
    </row>
    <row r="671" spans="1:1" ht="15.75" customHeight="1">
      <c r="A671" s="1"/>
    </row>
    <row r="672" spans="1:1" ht="15.75" customHeight="1">
      <c r="A672" s="1"/>
    </row>
    <row r="673" spans="1:1" ht="15.75" customHeight="1">
      <c r="A673" s="1"/>
    </row>
    <row r="674" spans="1:1" ht="15.75" customHeight="1">
      <c r="A674" s="1"/>
    </row>
    <row r="675" spans="1:1" ht="15.75" customHeight="1">
      <c r="A675" s="1"/>
    </row>
    <row r="676" spans="1:1" ht="15.75" customHeight="1">
      <c r="A676" s="1"/>
    </row>
    <row r="677" spans="1:1" ht="15.75" customHeight="1">
      <c r="A677" s="1"/>
    </row>
    <row r="678" spans="1:1" ht="15.75" customHeight="1">
      <c r="A678" s="1"/>
    </row>
    <row r="679" spans="1:1" ht="15.75" customHeight="1">
      <c r="A679" s="1"/>
    </row>
    <row r="680" spans="1:1" ht="15.75" customHeight="1">
      <c r="A680" s="1"/>
    </row>
    <row r="681" spans="1:1" ht="15.75" customHeight="1">
      <c r="A681" s="1"/>
    </row>
    <row r="682" spans="1:1" ht="15.75" customHeight="1">
      <c r="A682" s="1"/>
    </row>
    <row r="683" spans="1:1" ht="15.75" customHeight="1">
      <c r="A683" s="1"/>
    </row>
    <row r="684" spans="1:1" ht="15.75" customHeight="1">
      <c r="A684" s="1"/>
    </row>
    <row r="685" spans="1:1" ht="15.75" customHeight="1">
      <c r="A685" s="1"/>
    </row>
    <row r="686" spans="1:1" ht="15.75" customHeight="1">
      <c r="A686" s="1"/>
    </row>
    <row r="687" spans="1:1" ht="15.75" customHeight="1">
      <c r="A687" s="1"/>
    </row>
    <row r="688" spans="1:1" ht="15.75" customHeight="1">
      <c r="A688" s="1"/>
    </row>
    <row r="689" spans="1:1" ht="15.75" customHeight="1">
      <c r="A689" s="1"/>
    </row>
    <row r="690" spans="1:1" ht="15.75" customHeight="1">
      <c r="A690" s="1"/>
    </row>
    <row r="691" spans="1:1" ht="15.75" customHeight="1">
      <c r="A691" s="1"/>
    </row>
    <row r="692" spans="1:1" ht="15.75" customHeight="1">
      <c r="A692" s="1"/>
    </row>
    <row r="693" spans="1:1" ht="15.75" customHeight="1">
      <c r="A693" s="1"/>
    </row>
    <row r="694" spans="1:1" ht="15.75" customHeight="1">
      <c r="A694" s="1"/>
    </row>
    <row r="695" spans="1:1" ht="15.75" customHeight="1">
      <c r="A695" s="1"/>
    </row>
    <row r="696" spans="1:1" ht="15.75" customHeight="1">
      <c r="A696" s="1"/>
    </row>
    <row r="697" spans="1:1" ht="15.75" customHeight="1">
      <c r="A697" s="1"/>
    </row>
    <row r="698" spans="1:1" ht="15.75" customHeight="1">
      <c r="A698" s="1"/>
    </row>
    <row r="699" spans="1:1" ht="15.75" customHeight="1">
      <c r="A699" s="1"/>
    </row>
    <row r="700" spans="1:1" ht="15.75" customHeight="1">
      <c r="A700" s="1"/>
    </row>
    <row r="701" spans="1:1" ht="15.75" customHeight="1">
      <c r="A701" s="1"/>
    </row>
    <row r="702" spans="1:1" ht="15.75" customHeight="1">
      <c r="A702" s="1"/>
    </row>
    <row r="703" spans="1:1" ht="15.75" customHeight="1">
      <c r="A703" s="1"/>
    </row>
    <row r="704" spans="1:1" ht="15.75" customHeight="1">
      <c r="A704" s="1"/>
    </row>
    <row r="705" spans="1:1" ht="15.75" customHeight="1">
      <c r="A705" s="1"/>
    </row>
    <row r="706" spans="1:1" ht="15.75" customHeight="1">
      <c r="A706" s="1"/>
    </row>
    <row r="707" spans="1:1" ht="15.75" customHeight="1">
      <c r="A707" s="1"/>
    </row>
    <row r="708" spans="1:1" ht="15.75" customHeight="1">
      <c r="A708" s="1"/>
    </row>
    <row r="709" spans="1:1" ht="15.75" customHeight="1">
      <c r="A709" s="1"/>
    </row>
    <row r="710" spans="1:1" ht="15.75" customHeight="1">
      <c r="A710" s="1"/>
    </row>
    <row r="711" spans="1:1" ht="15.75" customHeight="1">
      <c r="A711" s="1"/>
    </row>
    <row r="712" spans="1:1" ht="15.75" customHeight="1">
      <c r="A712" s="1"/>
    </row>
    <row r="713" spans="1:1" ht="15.75" customHeight="1">
      <c r="A713" s="1"/>
    </row>
    <row r="714" spans="1:1" ht="15.75" customHeight="1">
      <c r="A714" s="1"/>
    </row>
    <row r="715" spans="1:1" ht="15.75" customHeight="1">
      <c r="A715" s="1"/>
    </row>
    <row r="716" spans="1:1" ht="15.75" customHeight="1">
      <c r="A716" s="1"/>
    </row>
    <row r="717" spans="1:1" ht="15.75" customHeight="1">
      <c r="A717" s="1"/>
    </row>
    <row r="718" spans="1:1" ht="15.75" customHeight="1">
      <c r="A718" s="1"/>
    </row>
    <row r="719" spans="1:1" ht="15.75" customHeight="1">
      <c r="A719" s="1"/>
    </row>
    <row r="720" spans="1:1" ht="15.75" customHeight="1">
      <c r="A720" s="1"/>
    </row>
    <row r="721" spans="1:1" ht="15.75" customHeight="1">
      <c r="A721" s="1"/>
    </row>
    <row r="722" spans="1:1" ht="15.75" customHeight="1">
      <c r="A722" s="1"/>
    </row>
    <row r="723" spans="1:1" ht="15.75" customHeight="1">
      <c r="A723" s="1"/>
    </row>
    <row r="724" spans="1:1" ht="15.75" customHeight="1">
      <c r="A724" s="1"/>
    </row>
    <row r="725" spans="1:1" ht="15.75" customHeight="1">
      <c r="A725" s="1"/>
    </row>
    <row r="726" spans="1:1" ht="15.75" customHeight="1">
      <c r="A726" s="1"/>
    </row>
    <row r="727" spans="1:1" ht="15.75" customHeight="1">
      <c r="A727" s="1"/>
    </row>
    <row r="728" spans="1:1" ht="15.75" customHeight="1">
      <c r="A728" s="1"/>
    </row>
    <row r="729" spans="1:1" ht="15.75" customHeight="1">
      <c r="A729" s="1"/>
    </row>
    <row r="730" spans="1:1" ht="15.75" customHeight="1">
      <c r="A730" s="1"/>
    </row>
    <row r="731" spans="1:1" ht="15.75" customHeight="1">
      <c r="A731" s="1"/>
    </row>
    <row r="732" spans="1:1" ht="15.75" customHeight="1">
      <c r="A732" s="1"/>
    </row>
    <row r="733" spans="1:1" ht="15.75" customHeight="1">
      <c r="A733" s="1"/>
    </row>
    <row r="734" spans="1:1" ht="15.75" customHeight="1">
      <c r="A734" s="1"/>
    </row>
    <row r="735" spans="1:1" ht="15.75" customHeight="1">
      <c r="A735" s="1"/>
    </row>
    <row r="736" spans="1:1" ht="15.75" customHeight="1">
      <c r="A736" s="1"/>
    </row>
    <row r="737" spans="1:1" ht="15.75" customHeight="1">
      <c r="A737" s="1"/>
    </row>
    <row r="738" spans="1:1" ht="15.75" customHeight="1">
      <c r="A738" s="1"/>
    </row>
    <row r="739" spans="1:1" ht="15.75" customHeight="1">
      <c r="A739" s="1"/>
    </row>
    <row r="740" spans="1:1" ht="15.75" customHeight="1">
      <c r="A740" s="1"/>
    </row>
    <row r="741" spans="1:1" ht="15.75" customHeight="1">
      <c r="A741" s="1"/>
    </row>
    <row r="742" spans="1:1" ht="15.75" customHeight="1">
      <c r="A742" s="1"/>
    </row>
    <row r="743" spans="1:1" ht="15.75" customHeight="1">
      <c r="A743" s="1"/>
    </row>
    <row r="744" spans="1:1" ht="15.75" customHeight="1">
      <c r="A744" s="1"/>
    </row>
    <row r="745" spans="1:1" ht="15.75" customHeight="1">
      <c r="A745" s="1"/>
    </row>
    <row r="746" spans="1:1" ht="15.75" customHeight="1">
      <c r="A746" s="1"/>
    </row>
    <row r="747" spans="1:1" ht="15.75" customHeight="1">
      <c r="A747" s="1"/>
    </row>
    <row r="748" spans="1:1" ht="15.75" customHeight="1">
      <c r="A748" s="1"/>
    </row>
    <row r="749" spans="1:1" ht="15.75" customHeight="1">
      <c r="A749" s="1"/>
    </row>
    <row r="750" spans="1:1" ht="15.75" customHeight="1">
      <c r="A750" s="1"/>
    </row>
    <row r="751" spans="1:1" ht="15.75" customHeight="1">
      <c r="A751" s="1"/>
    </row>
    <row r="752" spans="1:1" ht="15.75" customHeight="1">
      <c r="A752" s="1"/>
    </row>
    <row r="753" spans="1:1" ht="15.75" customHeight="1">
      <c r="A753" s="1"/>
    </row>
    <row r="754" spans="1:1" ht="15.75" customHeight="1">
      <c r="A754" s="1"/>
    </row>
    <row r="755" spans="1:1" ht="15.75" customHeight="1">
      <c r="A755" s="1"/>
    </row>
    <row r="756" spans="1:1" ht="15.75" customHeight="1">
      <c r="A756" s="1"/>
    </row>
    <row r="757" spans="1:1" ht="15.75" customHeight="1">
      <c r="A757" s="1"/>
    </row>
    <row r="758" spans="1:1" ht="15.75" customHeight="1">
      <c r="A758" s="1"/>
    </row>
    <row r="759" spans="1:1" ht="15.75" customHeight="1">
      <c r="A759" s="1"/>
    </row>
    <row r="760" spans="1:1" ht="15.75" customHeight="1">
      <c r="A760" s="1"/>
    </row>
    <row r="761" spans="1:1" ht="15.75" customHeight="1">
      <c r="A761" s="1"/>
    </row>
    <row r="762" spans="1:1" ht="15.75" customHeight="1">
      <c r="A762" s="1"/>
    </row>
    <row r="763" spans="1:1" ht="15.75" customHeight="1">
      <c r="A763" s="1"/>
    </row>
    <row r="764" spans="1:1" ht="15.75" customHeight="1">
      <c r="A764" s="1"/>
    </row>
    <row r="765" spans="1:1" ht="15.75" customHeight="1">
      <c r="A765" s="1"/>
    </row>
    <row r="766" spans="1:1" ht="15.75" customHeight="1">
      <c r="A766" s="1"/>
    </row>
    <row r="767" spans="1:1" ht="15.75" customHeight="1">
      <c r="A767" s="1"/>
    </row>
    <row r="768" spans="1:1" ht="15.75" customHeight="1">
      <c r="A768" s="1"/>
    </row>
    <row r="769" spans="1:1" ht="15.75" customHeight="1">
      <c r="A769" s="1"/>
    </row>
    <row r="770" spans="1:1" ht="15.75" customHeight="1">
      <c r="A770" s="1"/>
    </row>
    <row r="771" spans="1:1" ht="15.75" customHeight="1">
      <c r="A771" s="1"/>
    </row>
    <row r="772" spans="1:1" ht="15.75" customHeight="1">
      <c r="A772" s="1"/>
    </row>
    <row r="773" spans="1:1" ht="15.75" customHeight="1">
      <c r="A773" s="1"/>
    </row>
    <row r="774" spans="1:1" ht="15.75" customHeight="1">
      <c r="A774" s="1"/>
    </row>
    <row r="775" spans="1:1" ht="15.75" customHeight="1">
      <c r="A775" s="1"/>
    </row>
    <row r="776" spans="1:1" ht="15.75" customHeight="1">
      <c r="A776" s="1"/>
    </row>
    <row r="777" spans="1:1" ht="15.75" customHeight="1">
      <c r="A777" s="1"/>
    </row>
    <row r="778" spans="1:1" ht="15.75" customHeight="1">
      <c r="A778" s="1"/>
    </row>
    <row r="779" spans="1:1" ht="15.75" customHeight="1">
      <c r="A779" s="1"/>
    </row>
    <row r="780" spans="1:1" ht="15.75" customHeight="1">
      <c r="A780" s="1"/>
    </row>
    <row r="781" spans="1:1" ht="15.75" customHeight="1">
      <c r="A781" s="1"/>
    </row>
    <row r="782" spans="1:1" ht="15.75" customHeight="1">
      <c r="A782" s="1"/>
    </row>
    <row r="783" spans="1:1" ht="15.75" customHeight="1">
      <c r="A783" s="1"/>
    </row>
    <row r="784" spans="1:1" ht="15.75" customHeight="1">
      <c r="A784" s="1"/>
    </row>
    <row r="785" spans="1:1" ht="15.75" customHeight="1">
      <c r="A785" s="1"/>
    </row>
    <row r="786" spans="1:1" ht="15.75" customHeight="1">
      <c r="A786" s="1"/>
    </row>
    <row r="787" spans="1:1" ht="15.75" customHeight="1">
      <c r="A787" s="1"/>
    </row>
    <row r="788" spans="1:1" ht="15.75" customHeight="1">
      <c r="A788" s="1"/>
    </row>
    <row r="789" spans="1:1" ht="15.75" customHeight="1">
      <c r="A789" s="1"/>
    </row>
    <row r="790" spans="1:1" ht="15.75" customHeight="1">
      <c r="A790" s="1"/>
    </row>
    <row r="791" spans="1:1" ht="15.75" customHeight="1">
      <c r="A791" s="1"/>
    </row>
    <row r="792" spans="1:1" ht="15.75" customHeight="1">
      <c r="A792" s="1"/>
    </row>
    <row r="793" spans="1:1" ht="15.75" customHeight="1">
      <c r="A793" s="1"/>
    </row>
    <row r="794" spans="1:1" ht="15.75" customHeight="1">
      <c r="A794" s="1"/>
    </row>
    <row r="795" spans="1:1" ht="15.75" customHeight="1">
      <c r="A795" s="1"/>
    </row>
    <row r="796" spans="1:1" ht="15.75" customHeight="1">
      <c r="A796" s="1"/>
    </row>
    <row r="797" spans="1:1" ht="15.75" customHeight="1">
      <c r="A797" s="1"/>
    </row>
    <row r="798" spans="1:1" ht="15.75" customHeight="1">
      <c r="A798" s="1"/>
    </row>
    <row r="799" spans="1:1" ht="15.75" customHeight="1">
      <c r="A799" s="1"/>
    </row>
    <row r="800" spans="1:1" ht="15.75" customHeight="1">
      <c r="A800" s="1"/>
    </row>
    <row r="801" spans="1:1" ht="15.75" customHeight="1">
      <c r="A801" s="1"/>
    </row>
    <row r="802" spans="1:1" ht="15.75" customHeight="1">
      <c r="A802" s="1"/>
    </row>
    <row r="803" spans="1:1" ht="15.75" customHeight="1">
      <c r="A803" s="1"/>
    </row>
    <row r="804" spans="1:1" ht="15.75" customHeight="1">
      <c r="A804" s="1"/>
    </row>
    <row r="805" spans="1:1" ht="15.75" customHeight="1">
      <c r="A805" s="1"/>
    </row>
    <row r="806" spans="1:1" ht="15.75" customHeight="1">
      <c r="A806" s="1"/>
    </row>
    <row r="807" spans="1:1" ht="15.75" customHeight="1">
      <c r="A807" s="1"/>
    </row>
    <row r="808" spans="1:1" ht="15.75" customHeight="1">
      <c r="A808" s="1"/>
    </row>
    <row r="809" spans="1:1" ht="15.75" customHeight="1">
      <c r="A809" s="1"/>
    </row>
    <row r="810" spans="1:1" ht="15.75" customHeight="1">
      <c r="A810" s="1"/>
    </row>
    <row r="811" spans="1:1" ht="15.75" customHeight="1">
      <c r="A811" s="1"/>
    </row>
    <row r="812" spans="1:1" ht="15.75" customHeight="1">
      <c r="A812" s="1"/>
    </row>
    <row r="813" spans="1:1" ht="15.75" customHeight="1">
      <c r="A813" s="1"/>
    </row>
    <row r="814" spans="1:1" ht="15.75" customHeight="1">
      <c r="A814" s="1"/>
    </row>
    <row r="815" spans="1:1" ht="15.75" customHeight="1">
      <c r="A815" s="1"/>
    </row>
    <row r="816" spans="1:1" ht="15.75" customHeight="1">
      <c r="A816" s="1"/>
    </row>
    <row r="817" spans="1:1" ht="15.75" customHeight="1">
      <c r="A817" s="1"/>
    </row>
    <row r="818" spans="1:1" ht="15.75" customHeight="1">
      <c r="A818" s="1"/>
    </row>
    <row r="819" spans="1:1" ht="15.75" customHeight="1">
      <c r="A819" s="1"/>
    </row>
    <row r="820" spans="1:1" ht="15.75" customHeight="1">
      <c r="A820" s="1"/>
    </row>
    <row r="821" spans="1:1" ht="15.75" customHeight="1">
      <c r="A821" s="1"/>
    </row>
    <row r="822" spans="1:1" ht="15.75" customHeight="1">
      <c r="A822" s="1"/>
    </row>
    <row r="823" spans="1:1" ht="15.75" customHeight="1">
      <c r="A823" s="1"/>
    </row>
    <row r="824" spans="1:1" ht="15.75" customHeight="1">
      <c r="A824" s="1"/>
    </row>
    <row r="825" spans="1:1" ht="15.75" customHeight="1">
      <c r="A825" s="1"/>
    </row>
    <row r="826" spans="1:1" ht="15.75" customHeight="1">
      <c r="A826" s="1"/>
    </row>
    <row r="827" spans="1:1" ht="15.75" customHeight="1">
      <c r="A827" s="1"/>
    </row>
    <row r="828" spans="1:1" ht="15.75" customHeight="1">
      <c r="A828" s="1"/>
    </row>
    <row r="829" spans="1:1" ht="15.75" customHeight="1">
      <c r="A829" s="1"/>
    </row>
    <row r="830" spans="1:1" ht="15.75" customHeight="1">
      <c r="A830" s="1"/>
    </row>
    <row r="831" spans="1:1" ht="15.75" customHeight="1">
      <c r="A831" s="1"/>
    </row>
    <row r="832" spans="1:1" ht="15.75" customHeight="1">
      <c r="A832" s="1"/>
    </row>
    <row r="833" spans="1:1" ht="15.75" customHeight="1">
      <c r="A833" s="1"/>
    </row>
    <row r="834" spans="1:1" ht="15.75" customHeight="1">
      <c r="A834" s="1"/>
    </row>
    <row r="835" spans="1:1" ht="15.75" customHeight="1">
      <c r="A835" s="1"/>
    </row>
    <row r="836" spans="1:1" ht="15.75" customHeight="1">
      <c r="A836" s="1"/>
    </row>
    <row r="837" spans="1:1" ht="15.75" customHeight="1">
      <c r="A837" s="1"/>
    </row>
    <row r="838" spans="1:1" ht="15.75" customHeight="1">
      <c r="A838" s="1"/>
    </row>
    <row r="839" spans="1:1" ht="15.75" customHeight="1">
      <c r="A839" s="1"/>
    </row>
    <row r="840" spans="1:1" ht="15.75" customHeight="1">
      <c r="A840" s="1"/>
    </row>
    <row r="841" spans="1:1" ht="15.75" customHeight="1">
      <c r="A841" s="1"/>
    </row>
    <row r="842" spans="1:1" ht="15.75" customHeight="1">
      <c r="A842" s="1"/>
    </row>
    <row r="843" spans="1:1" ht="15.75" customHeight="1">
      <c r="A843" s="1"/>
    </row>
    <row r="844" spans="1:1" ht="15.75" customHeight="1">
      <c r="A844" s="1"/>
    </row>
    <row r="845" spans="1:1" ht="15.75" customHeight="1">
      <c r="A845" s="1"/>
    </row>
    <row r="846" spans="1:1" ht="15.75" customHeight="1">
      <c r="A846" s="1"/>
    </row>
    <row r="847" spans="1:1" ht="15.75" customHeight="1">
      <c r="A847" s="1"/>
    </row>
    <row r="848" spans="1:1" ht="15.75" customHeight="1">
      <c r="A848" s="1"/>
    </row>
    <row r="849" spans="1:1" ht="15.75" customHeight="1">
      <c r="A849" s="1"/>
    </row>
    <row r="850" spans="1:1" ht="15.75" customHeight="1">
      <c r="A850" s="1"/>
    </row>
    <row r="851" spans="1:1" ht="15.75" customHeight="1">
      <c r="A851" s="1"/>
    </row>
    <row r="852" spans="1:1" ht="15.75" customHeight="1">
      <c r="A852" s="1"/>
    </row>
    <row r="853" spans="1:1" ht="15.75" customHeight="1">
      <c r="A853" s="1"/>
    </row>
    <row r="854" spans="1:1" ht="15.75" customHeight="1">
      <c r="A854" s="1"/>
    </row>
    <row r="855" spans="1:1" ht="15.75" customHeight="1">
      <c r="A855" s="1"/>
    </row>
    <row r="856" spans="1:1" ht="15.75" customHeight="1">
      <c r="A856" s="1"/>
    </row>
    <row r="857" spans="1:1" ht="15.75" customHeight="1">
      <c r="A857" s="1"/>
    </row>
    <row r="858" spans="1:1" ht="15.75" customHeight="1">
      <c r="A858" s="1"/>
    </row>
    <row r="859" spans="1:1" ht="15.75" customHeight="1">
      <c r="A859" s="1"/>
    </row>
    <row r="860" spans="1:1" ht="15.75" customHeight="1">
      <c r="A860" s="1"/>
    </row>
    <row r="861" spans="1:1" ht="15.75" customHeight="1">
      <c r="A861" s="1"/>
    </row>
    <row r="862" spans="1:1" ht="15.75" customHeight="1">
      <c r="A862" s="1"/>
    </row>
    <row r="863" spans="1:1" ht="15.75" customHeight="1">
      <c r="A863" s="1"/>
    </row>
    <row r="864" spans="1:1" ht="15.75" customHeight="1">
      <c r="A864" s="1"/>
    </row>
    <row r="865" spans="1:1" ht="15.75" customHeight="1">
      <c r="A865" s="1"/>
    </row>
    <row r="866" spans="1:1" ht="15.75" customHeight="1">
      <c r="A866" s="1"/>
    </row>
    <row r="867" spans="1:1" ht="15.75" customHeight="1">
      <c r="A867" s="1"/>
    </row>
    <row r="868" spans="1:1" ht="15.75" customHeight="1">
      <c r="A868" s="1"/>
    </row>
    <row r="869" spans="1:1" ht="15.75" customHeight="1">
      <c r="A869" s="1"/>
    </row>
    <row r="870" spans="1:1" ht="15.75" customHeight="1">
      <c r="A870" s="1"/>
    </row>
    <row r="871" spans="1:1" ht="15.75" customHeight="1">
      <c r="A871" s="1"/>
    </row>
    <row r="872" spans="1:1" ht="15.75" customHeight="1">
      <c r="A872" s="1"/>
    </row>
    <row r="873" spans="1:1" ht="15.75" customHeight="1">
      <c r="A873" s="1"/>
    </row>
    <row r="874" spans="1:1" ht="15.75" customHeight="1">
      <c r="A874" s="1"/>
    </row>
    <row r="875" spans="1:1" ht="15.75" customHeight="1">
      <c r="A875" s="1"/>
    </row>
    <row r="876" spans="1:1" ht="15.75" customHeight="1">
      <c r="A876" s="1"/>
    </row>
    <row r="877" spans="1:1" ht="15.75" customHeight="1">
      <c r="A877" s="1"/>
    </row>
    <row r="878" spans="1:1" ht="15.75" customHeight="1">
      <c r="A878" s="1"/>
    </row>
    <row r="879" spans="1:1" ht="15.75" customHeight="1">
      <c r="A879" s="1"/>
    </row>
    <row r="880" spans="1:1" ht="15.75" customHeight="1">
      <c r="A880" s="1"/>
    </row>
    <row r="881" spans="1:1" ht="15.75" customHeight="1">
      <c r="A881" s="1"/>
    </row>
    <row r="882" spans="1:1" ht="15.75" customHeight="1">
      <c r="A882" s="1"/>
    </row>
    <row r="883" spans="1:1" ht="15.75" customHeight="1">
      <c r="A883" s="1"/>
    </row>
    <row r="884" spans="1:1" ht="15.75" customHeight="1">
      <c r="A884" s="1"/>
    </row>
    <row r="885" spans="1:1" ht="15.75" customHeight="1">
      <c r="A885" s="1"/>
    </row>
    <row r="886" spans="1:1" ht="15.75" customHeight="1">
      <c r="A886" s="1"/>
    </row>
    <row r="887" spans="1:1" ht="15.75" customHeight="1">
      <c r="A887" s="1"/>
    </row>
    <row r="888" spans="1:1" ht="15.75" customHeight="1">
      <c r="A888" s="1"/>
    </row>
    <row r="889" spans="1:1" ht="15.75" customHeight="1">
      <c r="A889" s="1"/>
    </row>
    <row r="890" spans="1:1" ht="15.75" customHeight="1">
      <c r="A890" s="1"/>
    </row>
    <row r="891" spans="1:1" ht="15.75" customHeight="1">
      <c r="A891" s="1"/>
    </row>
    <row r="892" spans="1:1" ht="15.75" customHeight="1">
      <c r="A892" s="1"/>
    </row>
    <row r="893" spans="1:1" ht="15.75" customHeight="1">
      <c r="A893" s="1"/>
    </row>
    <row r="894" spans="1:1" ht="15.75" customHeight="1">
      <c r="A894" s="1"/>
    </row>
    <row r="895" spans="1:1" ht="15.75" customHeight="1">
      <c r="A895" s="1"/>
    </row>
    <row r="896" spans="1:1" ht="15.75" customHeight="1">
      <c r="A896" s="1"/>
    </row>
    <row r="897" spans="1:1" ht="15.75" customHeight="1">
      <c r="A897" s="1"/>
    </row>
    <row r="898" spans="1:1" ht="15.75" customHeight="1">
      <c r="A898" s="1"/>
    </row>
    <row r="899" spans="1:1" ht="15.75" customHeight="1">
      <c r="A899" s="1"/>
    </row>
    <row r="900" spans="1:1" ht="15.75" customHeight="1">
      <c r="A900" s="1"/>
    </row>
    <row r="901" spans="1:1" ht="15.75" customHeight="1">
      <c r="A901" s="1"/>
    </row>
    <row r="902" spans="1:1" ht="15.75" customHeight="1">
      <c r="A902" s="1"/>
    </row>
    <row r="903" spans="1:1" ht="15.75" customHeight="1">
      <c r="A903" s="1"/>
    </row>
    <row r="904" spans="1:1" ht="15.75" customHeight="1">
      <c r="A904" s="1"/>
    </row>
    <row r="905" spans="1:1" ht="15.75" customHeight="1">
      <c r="A905" s="1"/>
    </row>
    <row r="906" spans="1:1" ht="15.75" customHeight="1">
      <c r="A906" s="1"/>
    </row>
    <row r="907" spans="1:1" ht="15.75" customHeight="1">
      <c r="A907" s="1"/>
    </row>
    <row r="908" spans="1:1" ht="15.75" customHeight="1">
      <c r="A908" s="1"/>
    </row>
    <row r="909" spans="1:1" ht="15.75" customHeight="1">
      <c r="A909" s="1"/>
    </row>
    <row r="910" spans="1:1" ht="15.75" customHeight="1">
      <c r="A910" s="1"/>
    </row>
    <row r="911" spans="1:1" ht="15.75" customHeight="1">
      <c r="A911" s="1"/>
    </row>
    <row r="912" spans="1:1" ht="15.75" customHeight="1">
      <c r="A912" s="1"/>
    </row>
    <row r="913" spans="1:1" ht="15.75" customHeight="1">
      <c r="A913" s="1"/>
    </row>
    <row r="914" spans="1:1" ht="15.75" customHeight="1">
      <c r="A914" s="1"/>
    </row>
    <row r="915" spans="1:1" ht="15.75" customHeight="1">
      <c r="A915" s="1"/>
    </row>
    <row r="916" spans="1:1" ht="15.75" customHeight="1">
      <c r="A916" s="1"/>
    </row>
    <row r="917" spans="1:1" ht="15.75" customHeight="1">
      <c r="A917" s="1"/>
    </row>
    <row r="918" spans="1:1" ht="15.75" customHeight="1">
      <c r="A918" s="1"/>
    </row>
    <row r="919" spans="1:1" ht="15.75" customHeight="1">
      <c r="A919" s="1"/>
    </row>
    <row r="920" spans="1:1" ht="15.75" customHeight="1">
      <c r="A920" s="1"/>
    </row>
    <row r="921" spans="1:1" ht="15.75" customHeight="1">
      <c r="A921" s="1"/>
    </row>
    <row r="922" spans="1:1" ht="15.75" customHeight="1">
      <c r="A922" s="1"/>
    </row>
    <row r="923" spans="1:1" ht="15.75" customHeight="1">
      <c r="A923" s="1"/>
    </row>
    <row r="924" spans="1:1" ht="15.75" customHeight="1">
      <c r="A924" s="1"/>
    </row>
    <row r="925" spans="1:1" ht="15.75" customHeight="1">
      <c r="A925" s="1"/>
    </row>
    <row r="926" spans="1:1" ht="15.75" customHeight="1">
      <c r="A926" s="1"/>
    </row>
    <row r="927" spans="1:1" ht="15.75" customHeight="1">
      <c r="A927" s="1"/>
    </row>
    <row r="928" spans="1:1" ht="15.75" customHeight="1">
      <c r="A928" s="1"/>
    </row>
    <row r="929" spans="1:1" ht="15.75" customHeight="1">
      <c r="A929" s="1"/>
    </row>
    <row r="930" spans="1:1" ht="15.75" customHeight="1">
      <c r="A930" s="1"/>
    </row>
    <row r="931" spans="1:1" ht="15.75" customHeight="1">
      <c r="A931" s="1"/>
    </row>
    <row r="932" spans="1:1" ht="15.75" customHeight="1">
      <c r="A932" s="1"/>
    </row>
    <row r="933" spans="1:1" ht="15.75" customHeight="1">
      <c r="A933" s="1"/>
    </row>
    <row r="934" spans="1:1" ht="15.75" customHeight="1">
      <c r="A934" s="1"/>
    </row>
    <row r="935" spans="1:1" ht="15.75" customHeight="1">
      <c r="A935" s="1"/>
    </row>
    <row r="936" spans="1:1" ht="15.75" customHeight="1">
      <c r="A936" s="1"/>
    </row>
    <row r="937" spans="1:1" ht="15.75" customHeight="1">
      <c r="A937" s="1"/>
    </row>
    <row r="938" spans="1:1" ht="15.75" customHeight="1">
      <c r="A938" s="1"/>
    </row>
    <row r="939" spans="1:1" ht="15.75" customHeight="1">
      <c r="A939" s="1"/>
    </row>
    <row r="940" spans="1:1" ht="15.75" customHeight="1">
      <c r="A940" s="1"/>
    </row>
    <row r="941" spans="1:1" ht="15.75" customHeight="1">
      <c r="A941" s="1"/>
    </row>
    <row r="942" spans="1:1" ht="15.75" customHeight="1">
      <c r="A942" s="1"/>
    </row>
    <row r="943" spans="1:1" ht="15.75" customHeight="1">
      <c r="A943" s="1"/>
    </row>
    <row r="944" spans="1:1" ht="15.75" customHeight="1">
      <c r="A944" s="1"/>
    </row>
    <row r="945" spans="1:1" ht="15.75" customHeight="1">
      <c r="A945" s="1"/>
    </row>
    <row r="946" spans="1:1" ht="15.75" customHeight="1">
      <c r="A946" s="1"/>
    </row>
    <row r="947" spans="1:1" ht="15.75" customHeight="1">
      <c r="A947" s="1"/>
    </row>
    <row r="948" spans="1:1" ht="15.75" customHeight="1">
      <c r="A948" s="1"/>
    </row>
    <row r="949" spans="1:1" ht="15.75" customHeight="1">
      <c r="A949" s="1"/>
    </row>
    <row r="950" spans="1:1" ht="15.75" customHeight="1">
      <c r="A950" s="1"/>
    </row>
    <row r="951" spans="1:1" ht="15.75" customHeight="1">
      <c r="A951" s="1"/>
    </row>
    <row r="952" spans="1:1" ht="15.75" customHeight="1">
      <c r="A952" s="1"/>
    </row>
    <row r="953" spans="1:1" ht="15.75" customHeight="1">
      <c r="A953" s="1"/>
    </row>
    <row r="954" spans="1:1" ht="15.75" customHeight="1">
      <c r="A954" s="1"/>
    </row>
    <row r="955" spans="1:1" ht="15.75" customHeight="1">
      <c r="A955" s="1"/>
    </row>
    <row r="956" spans="1:1" ht="15.75" customHeight="1">
      <c r="A956" s="1"/>
    </row>
    <row r="957" spans="1:1" ht="15.75" customHeight="1">
      <c r="A957" s="1"/>
    </row>
    <row r="958" spans="1:1" ht="15.75" customHeight="1">
      <c r="A958" s="1"/>
    </row>
    <row r="959" spans="1:1" ht="15.75" customHeight="1">
      <c r="A959" s="1"/>
    </row>
    <row r="960" spans="1:1" ht="15.75" customHeight="1">
      <c r="A960" s="1"/>
    </row>
    <row r="961" spans="1:1" ht="15.75" customHeight="1">
      <c r="A961" s="1"/>
    </row>
    <row r="962" spans="1:1" ht="15.75" customHeight="1">
      <c r="A962" s="1"/>
    </row>
    <row r="963" spans="1:1" ht="15.75" customHeight="1">
      <c r="A963" s="1"/>
    </row>
    <row r="964" spans="1:1" ht="15.75" customHeight="1">
      <c r="A964" s="1"/>
    </row>
    <row r="965" spans="1:1" ht="15.75" customHeight="1">
      <c r="A965" s="1"/>
    </row>
    <row r="966" spans="1:1" ht="15.75" customHeight="1">
      <c r="A966" s="1"/>
    </row>
    <row r="967" spans="1:1" ht="15.75" customHeight="1">
      <c r="A967" s="1"/>
    </row>
    <row r="968" spans="1:1" ht="15.75" customHeight="1">
      <c r="A968" s="1"/>
    </row>
    <row r="969" spans="1:1" ht="15.75" customHeight="1">
      <c r="A969" s="1"/>
    </row>
    <row r="970" spans="1:1" ht="15.75" customHeight="1">
      <c r="A970" s="1"/>
    </row>
    <row r="971" spans="1:1" ht="15.75" customHeight="1">
      <c r="A971" s="1"/>
    </row>
    <row r="972" spans="1:1" ht="15.75" customHeight="1">
      <c r="A972" s="1"/>
    </row>
    <row r="973" spans="1:1" ht="15.75" customHeight="1">
      <c r="A973" s="1"/>
    </row>
    <row r="974" spans="1:1" ht="15.75" customHeight="1">
      <c r="A974" s="1"/>
    </row>
    <row r="975" spans="1:1" ht="15.75" customHeight="1">
      <c r="A975" s="1"/>
    </row>
    <row r="976" spans="1:1" ht="15.75" customHeight="1">
      <c r="A976" s="1"/>
    </row>
    <row r="977" spans="1:1" ht="15.75" customHeight="1">
      <c r="A977" s="1"/>
    </row>
    <row r="978" spans="1:1" ht="15.75" customHeight="1">
      <c r="A978" s="1"/>
    </row>
    <row r="979" spans="1:1" ht="15.75" customHeight="1">
      <c r="A979" s="1"/>
    </row>
    <row r="980" spans="1:1" ht="15.75" customHeight="1">
      <c r="A980" s="1"/>
    </row>
    <row r="981" spans="1:1" ht="15.75" customHeight="1">
      <c r="A981" s="1"/>
    </row>
    <row r="982" spans="1:1" ht="15.75" customHeight="1">
      <c r="A982" s="1"/>
    </row>
    <row r="983" spans="1:1" ht="15.75" customHeight="1">
      <c r="A983" s="1"/>
    </row>
    <row r="984" spans="1:1" ht="15.75" customHeight="1">
      <c r="A984" s="1"/>
    </row>
    <row r="985" spans="1:1" ht="15.75" customHeight="1">
      <c r="A985" s="1"/>
    </row>
    <row r="986" spans="1:1" ht="15.75" customHeight="1">
      <c r="A986" s="1"/>
    </row>
    <row r="987" spans="1:1" ht="15.75" customHeight="1">
      <c r="A987" s="1"/>
    </row>
    <row r="988" spans="1:1" ht="15.75" customHeight="1">
      <c r="A988" s="1"/>
    </row>
    <row r="989" spans="1:1" ht="15.75" customHeight="1">
      <c r="A989" s="1"/>
    </row>
    <row r="990" spans="1:1" ht="15.75" customHeight="1">
      <c r="A990" s="1"/>
    </row>
    <row r="991" spans="1:1" ht="15.75" customHeight="1">
      <c r="A991" s="1"/>
    </row>
    <row r="992" spans="1:1" ht="15.75" customHeight="1">
      <c r="A992" s="1"/>
    </row>
    <row r="993" spans="1:1" ht="15.75" customHeight="1">
      <c r="A993" s="1"/>
    </row>
    <row r="994" spans="1:1" ht="15.75" customHeight="1">
      <c r="A994" s="1"/>
    </row>
    <row r="995" spans="1:1" ht="15.75" customHeight="1">
      <c r="A995" s="1"/>
    </row>
    <row r="996" spans="1:1" ht="15.75" customHeight="1">
      <c r="A996" s="1"/>
    </row>
    <row r="997" spans="1:1" ht="15.75" customHeight="1">
      <c r="A997" s="1"/>
    </row>
    <row r="998" spans="1:1" ht="15.75" customHeight="1">
      <c r="A998" s="1"/>
    </row>
    <row r="999" spans="1:1" ht="15.75" customHeight="1">
      <c r="A999" s="1"/>
    </row>
    <row r="1000" spans="1:1" ht="15.75" customHeight="1">
      <c r="A1000" s="1"/>
    </row>
  </sheetData>
  <mergeCells count="38">
    <mergeCell ref="B38:F38"/>
    <mergeCell ref="B39:F39"/>
    <mergeCell ref="A33:D33"/>
    <mergeCell ref="A34:D34"/>
    <mergeCell ref="G34:I35"/>
    <mergeCell ref="B35:F35"/>
    <mergeCell ref="B37:F37"/>
    <mergeCell ref="A28:D28"/>
    <mergeCell ref="A29:D29"/>
    <mergeCell ref="A30:D30"/>
    <mergeCell ref="A31:D31"/>
    <mergeCell ref="A32:D32"/>
    <mergeCell ref="A23:D23"/>
    <mergeCell ref="A24:D24"/>
    <mergeCell ref="A25:D25"/>
    <mergeCell ref="A26:D26"/>
    <mergeCell ref="A27:D27"/>
    <mergeCell ref="D17:F17"/>
    <mergeCell ref="A19:D19"/>
    <mergeCell ref="A20:D20"/>
    <mergeCell ref="A21:D21"/>
    <mergeCell ref="A22:D22"/>
    <mergeCell ref="A14:B14"/>
    <mergeCell ref="D14:F14"/>
    <mergeCell ref="A15:B15"/>
    <mergeCell ref="D15:F15"/>
    <mergeCell ref="A16:B16"/>
    <mergeCell ref="D16:F16"/>
    <mergeCell ref="B7:C7"/>
    <mergeCell ref="E10:F10"/>
    <mergeCell ref="A11:F11"/>
    <mergeCell ref="A13:B13"/>
    <mergeCell ref="D13:F13"/>
    <mergeCell ref="B3:C3"/>
    <mergeCell ref="D3:F5"/>
    <mergeCell ref="B4:C4"/>
    <mergeCell ref="B5:C5"/>
    <mergeCell ref="B6:C6"/>
  </mergeCells>
  <printOptions horizontalCentered="1" verticalCentered="1"/>
  <pageMargins left="0" right="0" top="0" bottom="0" header="0" footer="0"/>
  <pageSetup paperSize="9" fitToWidth="0"/>
  <drawing r:id="rId1"/>
  <extLst>
    <ext uri="smNativeData">
      <pm:sheetPrefs xmlns:pm="smNativeData" day="169679076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K999"/>
  <sheetViews>
    <sheetView showGridLines="0" workbookViewId="0">
      <selection activeCell="N11" sqref="N11"/>
    </sheetView>
  </sheetViews>
  <sheetFormatPr defaultColWidth="14.42578125" defaultRowHeight="15" customHeight="1"/>
  <cols>
    <col min="1" max="1" width="8.5703125" customWidth="1"/>
    <col min="2" max="3" width="10" customWidth="1"/>
    <col min="4" max="4" width="12" customWidth="1"/>
    <col min="5" max="5" width="10" customWidth="1"/>
    <col min="6" max="6" width="8.28515625" customWidth="1"/>
    <col min="7" max="7" width="7.85546875" customWidth="1"/>
    <col min="8" max="8" width="7.28515625" customWidth="1"/>
    <col min="9" max="9" width="7.140625" customWidth="1"/>
    <col min="10" max="10" width="9.85546875" customWidth="1"/>
    <col min="11" max="25" width="10" customWidth="1"/>
  </cols>
  <sheetData>
    <row r="1" spans="1:11" ht="17.25" customHeight="1">
      <c r="A1" s="200" t="s">
        <v>18</v>
      </c>
      <c r="B1" s="201" t="s">
        <v>19</v>
      </c>
      <c r="C1" s="202"/>
      <c r="D1" s="203"/>
      <c r="E1" s="204"/>
      <c r="F1" s="204"/>
      <c r="G1" s="205" t="s">
        <v>20</v>
      </c>
      <c r="H1" s="206"/>
      <c r="I1" s="207"/>
      <c r="J1" s="208"/>
      <c r="K1" s="15"/>
    </row>
    <row r="2" spans="1:11" ht="15.75" customHeight="1">
      <c r="A2" s="209" t="s">
        <v>21</v>
      </c>
      <c r="B2" s="26" t="s">
        <v>19</v>
      </c>
      <c r="C2" s="161"/>
      <c r="D2" s="210"/>
      <c r="E2" s="1"/>
      <c r="F2" s="211" t="s">
        <v>22</v>
      </c>
      <c r="G2" s="27" t="s">
        <v>23</v>
      </c>
      <c r="H2" s="161"/>
      <c r="I2" s="161"/>
      <c r="J2" s="210"/>
      <c r="K2" s="15"/>
    </row>
    <row r="3" spans="1:11" ht="15" customHeight="1">
      <c r="A3" s="209" t="s">
        <v>24</v>
      </c>
      <c r="B3" s="26" t="s">
        <v>19</v>
      </c>
      <c r="C3" s="161"/>
      <c r="D3" s="210"/>
      <c r="E3" s="1"/>
      <c r="F3" s="212" t="s">
        <v>21</v>
      </c>
      <c r="G3" s="27" t="s">
        <v>25</v>
      </c>
      <c r="H3" s="161"/>
      <c r="I3" s="161"/>
      <c r="J3" s="210"/>
      <c r="K3" s="15"/>
    </row>
    <row r="4" spans="1:11" ht="15" customHeight="1">
      <c r="A4" s="209" t="s">
        <v>26</v>
      </c>
      <c r="B4" s="16" t="s">
        <v>25</v>
      </c>
      <c r="C4" s="209" t="s">
        <v>27</v>
      </c>
      <c r="D4" s="213" t="s">
        <v>28</v>
      </c>
      <c r="E4" s="1"/>
      <c r="F4" s="212" t="s">
        <v>24</v>
      </c>
      <c r="G4" s="27" t="s">
        <v>29</v>
      </c>
      <c r="H4" s="161"/>
      <c r="I4" s="161"/>
      <c r="J4" s="210"/>
      <c r="K4" s="15"/>
    </row>
    <row r="5" spans="1:11" ht="15" customHeight="1">
      <c r="A5" s="209" t="s">
        <v>30</v>
      </c>
      <c r="B5" s="26" t="s">
        <v>31</v>
      </c>
      <c r="C5" s="161"/>
      <c r="D5" s="210"/>
      <c r="E5" s="1"/>
      <c r="F5" s="212" t="s">
        <v>27</v>
      </c>
      <c r="G5" s="27" t="s">
        <v>32</v>
      </c>
      <c r="H5" s="161"/>
      <c r="I5" s="161"/>
      <c r="J5" s="210"/>
      <c r="K5" s="15"/>
    </row>
    <row r="6" spans="1:11" ht="15.75" customHeight="1">
      <c r="A6" s="209" t="s">
        <v>33</v>
      </c>
      <c r="B6" s="26" t="s">
        <v>34</v>
      </c>
      <c r="C6" s="161"/>
      <c r="D6" s="210"/>
      <c r="E6" s="1"/>
      <c r="F6" s="214" t="s">
        <v>30</v>
      </c>
      <c r="G6" s="215" t="s">
        <v>23</v>
      </c>
      <c r="H6" s="216"/>
      <c r="I6" s="216"/>
      <c r="J6" s="217"/>
      <c r="K6" s="1"/>
    </row>
    <row r="7" spans="1:11" ht="16.5" customHeight="1">
      <c r="A7" s="209" t="s">
        <v>35</v>
      </c>
      <c r="B7" s="26" t="s">
        <v>31</v>
      </c>
      <c r="C7" s="161"/>
      <c r="D7" s="210"/>
      <c r="E7" s="1"/>
      <c r="F7" s="218" t="s">
        <v>36</v>
      </c>
      <c r="G7" s="206"/>
      <c r="H7" s="206"/>
      <c r="I7" s="206"/>
      <c r="J7" s="207"/>
      <c r="K7" s="1"/>
    </row>
    <row r="8" spans="1:11" ht="16.5" customHeight="1">
      <c r="A8" s="219" t="s">
        <v>37</v>
      </c>
      <c r="B8" s="220" t="s">
        <v>31</v>
      </c>
      <c r="C8" s="216"/>
      <c r="D8" s="217"/>
      <c r="E8" s="1"/>
      <c r="F8" s="221" t="s">
        <v>38</v>
      </c>
      <c r="G8" s="222"/>
      <c r="H8" s="223"/>
      <c r="I8" s="224" t="s">
        <v>39</v>
      </c>
      <c r="J8" s="225"/>
      <c r="K8" s="1"/>
    </row>
    <row r="9" spans="1:11" ht="16.5" customHeight="1">
      <c r="A9" s="226" t="s">
        <v>36</v>
      </c>
      <c r="B9" s="206"/>
      <c r="C9" s="206"/>
      <c r="D9" s="207"/>
      <c r="E9" s="1"/>
      <c r="F9" s="227"/>
      <c r="G9" s="228"/>
      <c r="H9" s="229"/>
      <c r="I9" s="230"/>
      <c r="J9" s="231"/>
      <c r="K9" s="1"/>
    </row>
    <row r="10" spans="1:11" ht="16.5" customHeight="1">
      <c r="A10" s="232"/>
      <c r="B10" s="233"/>
      <c r="C10" s="233"/>
      <c r="D10" s="234"/>
      <c r="E10" s="234"/>
      <c r="F10" s="235"/>
      <c r="G10" s="216"/>
      <c r="H10" s="216"/>
      <c r="I10" s="216"/>
      <c r="J10" s="217"/>
      <c r="K10" s="1"/>
    </row>
    <row r="11" spans="1:11" ht="15.75" customHeight="1">
      <c r="A11" s="236" t="s">
        <v>40</v>
      </c>
      <c r="B11" s="237" t="s">
        <v>41</v>
      </c>
      <c r="C11" s="202"/>
      <c r="D11" s="202"/>
      <c r="E11" s="238"/>
      <c r="F11" s="239" t="s">
        <v>14</v>
      </c>
      <c r="G11" s="240" t="s">
        <v>42</v>
      </c>
      <c r="H11" s="241" t="s">
        <v>43</v>
      </c>
      <c r="I11" s="241" t="s">
        <v>15</v>
      </c>
      <c r="J11" s="242" t="s">
        <v>44</v>
      </c>
      <c r="K11" s="1"/>
    </row>
    <row r="12" spans="1:11" ht="15" customHeight="1">
      <c r="A12" s="243"/>
      <c r="B12" s="244"/>
      <c r="C12" s="171"/>
      <c r="D12" s="171"/>
      <c r="E12" s="245"/>
      <c r="F12" s="246"/>
      <c r="G12" s="246"/>
      <c r="H12" s="247" t="s">
        <v>45</v>
      </c>
      <c r="I12" s="247" t="s">
        <v>45</v>
      </c>
      <c r="J12" s="248"/>
      <c r="K12" s="1"/>
    </row>
    <row r="13" spans="1:11" ht="15.75" customHeight="1">
      <c r="A13" s="249"/>
      <c r="B13" s="250"/>
      <c r="C13" s="250"/>
      <c r="D13" s="250"/>
      <c r="E13" s="250"/>
      <c r="F13" s="250"/>
      <c r="G13" s="250"/>
      <c r="H13" s="250"/>
      <c r="I13" s="250"/>
      <c r="J13" s="251"/>
      <c r="K13" s="1"/>
    </row>
    <row r="14" spans="1:11" ht="15.75" customHeight="1">
      <c r="A14" s="252"/>
      <c r="B14" s="253"/>
      <c r="C14" s="202"/>
      <c r="D14" s="202"/>
      <c r="E14" s="254"/>
      <c r="F14" s="255"/>
      <c r="G14" s="255"/>
      <c r="H14" s="256"/>
      <c r="I14" s="257">
        <f>IF(H14&lt;&gt;"",G14-(G14*H14),0)</f>
        <v>0</v>
      </c>
      <c r="J14" s="258">
        <f>IF(I14=0,F14*G14,F14*I14)</f>
        <v>0</v>
      </c>
      <c r="K14" s="1"/>
    </row>
    <row r="15" spans="1:11" ht="15" customHeight="1">
      <c r="A15" s="259"/>
      <c r="B15" s="260"/>
      <c r="C15" s="261"/>
      <c r="D15" s="261"/>
      <c r="E15" s="262"/>
      <c r="F15" s="263"/>
      <c r="G15" s="263"/>
      <c r="H15" s="264"/>
      <c r="I15" s="265">
        <f>IF(H15&lt;&gt;"",G15-(G15*H15),0)</f>
        <v>0</v>
      </c>
      <c r="J15" s="266">
        <f>IF(I15=0,F15*G15,F15*I15)</f>
        <v>0</v>
      </c>
      <c r="K15" s="1"/>
    </row>
    <row r="16" spans="1:11" ht="15" customHeight="1">
      <c r="A16" s="259"/>
      <c r="B16" s="267"/>
      <c r="C16" s="161"/>
      <c r="D16" s="161"/>
      <c r="E16" s="268"/>
      <c r="F16" s="263"/>
      <c r="G16" s="263"/>
      <c r="H16" s="264"/>
      <c r="I16" s="265">
        <f>IF(H16&lt;&gt;"",G16-(G16*H16),0)</f>
        <v>0</v>
      </c>
      <c r="J16" s="266">
        <f>IF(I16=0,F16*G16,F16*I16)</f>
        <v>0</v>
      </c>
      <c r="K16" s="1"/>
    </row>
    <row r="17" spans="1:10" ht="15" customHeight="1">
      <c r="A17" s="259"/>
      <c r="B17" s="260"/>
      <c r="C17" s="261"/>
      <c r="D17" s="261"/>
      <c r="E17" s="262"/>
      <c r="F17" s="263"/>
      <c r="G17" s="263"/>
      <c r="H17" s="264"/>
      <c r="I17" s="265">
        <f>IF(H17&lt;&gt;"",G17-(G17*H17),0)</f>
        <v>0</v>
      </c>
      <c r="J17" s="269">
        <f>IF(I17=0,F17*G17,F17*I17)</f>
        <v>0</v>
      </c>
    </row>
    <row r="18" spans="1:10" ht="15" customHeight="1">
      <c r="A18" s="270"/>
      <c r="B18" s="260"/>
      <c r="C18" s="261"/>
      <c r="D18" s="261"/>
      <c r="E18" s="262"/>
      <c r="F18" s="263"/>
      <c r="G18" s="263"/>
      <c r="H18" s="264"/>
      <c r="I18" s="265">
        <f>IF(H18&lt;&gt;"",G18-(G18*H18),0)</f>
        <v>0</v>
      </c>
      <c r="J18" s="266">
        <f>IF(I18=0,F18*G18,F18*I18)</f>
        <v>0</v>
      </c>
    </row>
    <row r="19" spans="1:10" ht="15" customHeight="1">
      <c r="A19" s="271"/>
      <c r="B19" s="272"/>
      <c r="C19" s="273"/>
      <c r="D19" s="273"/>
      <c r="E19" s="274"/>
      <c r="F19" s="263"/>
      <c r="G19" s="263"/>
      <c r="H19" s="264"/>
      <c r="I19" s="265">
        <f>IF(H19&lt;&gt;"",G19-(G19*H19),0)</f>
        <v>0</v>
      </c>
      <c r="J19" s="266">
        <f>IF(I19=0,F19*G19,F19*I19)</f>
        <v>0</v>
      </c>
    </row>
    <row r="20" spans="1:10" ht="15.75" customHeight="1">
      <c r="A20" s="271"/>
      <c r="B20" s="272"/>
      <c r="C20" s="273"/>
      <c r="D20" s="273"/>
      <c r="E20" s="274"/>
      <c r="F20" s="263"/>
      <c r="G20" s="263"/>
      <c r="H20" s="264"/>
      <c r="I20" s="265">
        <f>IF(H20&lt;&gt;"",G20-(G20*H20),0)</f>
        <v>0</v>
      </c>
      <c r="J20" s="266">
        <f>IF(I20=0,F20*G20,F20*I20)</f>
        <v>0</v>
      </c>
    </row>
    <row r="21" spans="1:10" ht="15.75" customHeight="1">
      <c r="A21" s="271"/>
      <c r="B21" s="267"/>
      <c r="C21" s="161"/>
      <c r="D21" s="161"/>
      <c r="E21" s="268"/>
      <c r="F21" s="263"/>
      <c r="G21" s="263"/>
      <c r="H21" s="264"/>
      <c r="I21" s="265">
        <f>IF(H21&lt;&gt;"",G21-(G21*H21),0)</f>
        <v>0</v>
      </c>
      <c r="J21" s="266">
        <f>IF(I21=0,F21*G21,F21*I21)</f>
        <v>0</v>
      </c>
    </row>
    <row r="22" spans="1:10" ht="15.75" customHeight="1">
      <c r="A22" s="259"/>
      <c r="B22" s="260"/>
      <c r="C22" s="261"/>
      <c r="D22" s="261"/>
      <c r="E22" s="262"/>
      <c r="F22" s="263"/>
      <c r="G22" s="263"/>
      <c r="H22" s="264"/>
      <c r="I22" s="265">
        <f>IF(H22&lt;&gt;"",G22-(G22*H22),0)</f>
        <v>0</v>
      </c>
      <c r="J22" s="266">
        <f>IF(I22=0,F22*G22,F22*I22)</f>
        <v>0</v>
      </c>
    </row>
    <row r="23" spans="1:10" ht="15.75" customHeight="1">
      <c r="A23" s="275"/>
      <c r="B23" s="272"/>
      <c r="C23" s="273"/>
      <c r="D23" s="273"/>
      <c r="E23" s="274"/>
      <c r="F23" s="263"/>
      <c r="G23" s="263"/>
      <c r="H23" s="264"/>
      <c r="I23" s="265">
        <f>IF(H23&lt;&gt;"",G23-(G23*H23),0)</f>
        <v>0</v>
      </c>
      <c r="J23" s="266">
        <f>IF(I23=0,F23*G23,F23*I23)</f>
        <v>0</v>
      </c>
    </row>
    <row r="24" spans="1:10" ht="15.75" customHeight="1">
      <c r="A24" s="259"/>
      <c r="B24" s="272"/>
      <c r="C24" s="273"/>
      <c r="D24" s="273"/>
      <c r="E24" s="274"/>
      <c r="F24" s="263"/>
      <c r="G24" s="263"/>
      <c r="H24" s="264"/>
      <c r="I24" s="265">
        <f>IF(H24&lt;&gt;"",G24-(G24*H24),0)</f>
        <v>0</v>
      </c>
      <c r="J24" s="266">
        <f>IF(I24=0,F24*G24,F24*I24)</f>
        <v>0</v>
      </c>
    </row>
    <row r="25" spans="1:10" ht="15.75" customHeight="1">
      <c r="A25" s="259"/>
      <c r="B25" s="267"/>
      <c r="C25" s="161"/>
      <c r="D25" s="161"/>
      <c r="E25" s="268"/>
      <c r="F25" s="263"/>
      <c r="G25" s="263"/>
      <c r="H25" s="264"/>
      <c r="I25" s="265">
        <f>IF(H25&lt;&gt;"",G25-(G25*H25),0)</f>
        <v>0</v>
      </c>
      <c r="J25" s="266">
        <f>IF(I25=0,F25*G25,F25*I25)</f>
        <v>0</v>
      </c>
    </row>
    <row r="26" spans="1:10" ht="15.75" customHeight="1">
      <c r="A26" s="259"/>
      <c r="B26" s="260"/>
      <c r="C26" s="261"/>
      <c r="D26" s="261"/>
      <c r="E26" s="262"/>
      <c r="F26" s="263"/>
      <c r="G26" s="263"/>
      <c r="H26" s="264"/>
      <c r="I26" s="265">
        <f>IF(H26&lt;&gt;"",G26-(G26*H26),0)</f>
        <v>0</v>
      </c>
      <c r="J26" s="266">
        <f>IF(I26=0,F26*G26,F26*I26)</f>
        <v>0</v>
      </c>
    </row>
    <row r="27" spans="1:10" ht="15.75" customHeight="1">
      <c r="A27" s="259"/>
      <c r="B27" s="260"/>
      <c r="C27" s="261"/>
      <c r="D27" s="261"/>
      <c r="E27" s="262"/>
      <c r="F27" s="263"/>
      <c r="G27" s="263"/>
      <c r="H27" s="264"/>
      <c r="I27" s="265">
        <f>IF(H27&lt;&gt;"",G27-(G27*H27),0)</f>
        <v>0</v>
      </c>
      <c r="J27" s="266">
        <f>IF(I27=0,F27*G27,F27*I27)</f>
        <v>0</v>
      </c>
    </row>
    <row r="28" spans="1:10" ht="15.75" customHeight="1">
      <c r="A28" s="259"/>
      <c r="B28" s="267"/>
      <c r="C28" s="161"/>
      <c r="D28" s="161"/>
      <c r="E28" s="268"/>
      <c r="F28" s="263"/>
      <c r="G28" s="263"/>
      <c r="H28" s="264"/>
      <c r="I28" s="265">
        <f>IF(H28&lt;&gt;"",G28-(G28*H28),0)</f>
        <v>0</v>
      </c>
      <c r="J28" s="266">
        <f>IF(I28=0,F28*G28,F28*I28)</f>
        <v>0</v>
      </c>
    </row>
    <row r="29" spans="1:10" ht="15.75" customHeight="1">
      <c r="A29" s="276"/>
      <c r="B29" s="260"/>
      <c r="C29" s="261"/>
      <c r="D29" s="261"/>
      <c r="E29" s="262"/>
      <c r="F29" s="263"/>
      <c r="G29" s="263"/>
      <c r="H29" s="264"/>
      <c r="I29" s="265">
        <f>IF(H29&lt;&gt;"",G29-(G29*H29),0)</f>
        <v>0</v>
      </c>
      <c r="J29" s="266">
        <f>IF(I29=0,F29*G29,F29*I29)</f>
        <v>0</v>
      </c>
    </row>
    <row r="30" spans="1:10" ht="15.75" customHeight="1">
      <c r="A30" s="275"/>
      <c r="B30" s="272"/>
      <c r="C30" s="273"/>
      <c r="D30" s="273"/>
      <c r="E30" s="274"/>
      <c r="F30" s="263"/>
      <c r="G30" s="263"/>
      <c r="H30" s="264"/>
      <c r="I30" s="265">
        <f>IF(H30&lt;&gt;"",G30-(G30*H30),0)</f>
        <v>0</v>
      </c>
      <c r="J30" s="266">
        <f>IF(I30=0,F30*G30,F30*I30)</f>
        <v>0</v>
      </c>
    </row>
    <row r="31" spans="1:10" ht="15.75" customHeight="1">
      <c r="A31" s="275"/>
      <c r="B31" s="267"/>
      <c r="C31" s="161"/>
      <c r="D31" s="161"/>
      <c r="E31" s="268"/>
      <c r="F31" s="263"/>
      <c r="G31" s="263"/>
      <c r="H31" s="264"/>
      <c r="I31" s="265">
        <f>IF(H31&lt;&gt;"",G31-(G31*H31),0)</f>
        <v>0</v>
      </c>
      <c r="J31" s="266">
        <f>IF(I31=0,F31*G31,F31*I31)</f>
        <v>0</v>
      </c>
    </row>
    <row r="32" spans="1:10" ht="15.75" customHeight="1">
      <c r="A32" s="275"/>
      <c r="B32" s="260"/>
      <c r="C32" s="261"/>
      <c r="D32" s="261"/>
      <c r="E32" s="262"/>
      <c r="F32" s="263"/>
      <c r="G32" s="263"/>
      <c r="H32" s="264"/>
      <c r="I32" s="265">
        <f>IF(H32&lt;&gt;"",G32-(G32*H32),0)</f>
        <v>0</v>
      </c>
      <c r="J32" s="266">
        <f>IF(I32=0,F32*G32,F32*I32)</f>
        <v>0</v>
      </c>
    </row>
    <row r="33" spans="1:10" ht="15.75" customHeight="1">
      <c r="A33" s="275"/>
      <c r="B33" s="272"/>
      <c r="C33" s="273"/>
      <c r="D33" s="273"/>
      <c r="E33" s="274"/>
      <c r="F33" s="263"/>
      <c r="G33" s="263"/>
      <c r="H33" s="264"/>
      <c r="I33" s="265">
        <f>IF(H33&lt;&gt;"",G33-(G33*H33),0)</f>
        <v>0</v>
      </c>
      <c r="J33" s="266">
        <f>IF(I33=0,F33*G33,F33*I33)</f>
        <v>0</v>
      </c>
    </row>
    <row r="34" spans="1:10" ht="15.75" customHeight="1">
      <c r="A34" s="271"/>
      <c r="B34" s="272"/>
      <c r="C34" s="273"/>
      <c r="D34" s="273"/>
      <c r="E34" s="274"/>
      <c r="F34" s="263"/>
      <c r="G34" s="263"/>
      <c r="H34" s="264"/>
      <c r="I34" s="265">
        <f>IF(H34&lt;&gt;"",G34-(G34*H34),0)</f>
        <v>0</v>
      </c>
      <c r="J34" s="266">
        <f>IF(I34=0,F34*G34,F34*I34)</f>
        <v>0</v>
      </c>
    </row>
    <row r="35" spans="1:10" ht="15.75" customHeight="1">
      <c r="A35" s="277"/>
      <c r="B35" s="267"/>
      <c r="C35" s="161"/>
      <c r="D35" s="161"/>
      <c r="E35" s="268"/>
      <c r="F35" s="263"/>
      <c r="G35" s="263"/>
      <c r="H35" s="264"/>
      <c r="I35" s="265">
        <f>IF(H35&lt;&gt;"",G35-(G35*H35),0)</f>
        <v>0</v>
      </c>
      <c r="J35" s="266">
        <f>IF(I35=0,F35*G35,F35*I35)</f>
        <v>0</v>
      </c>
    </row>
    <row r="36" spans="1:10" ht="15.75" customHeight="1">
      <c r="A36" s="277"/>
      <c r="B36" s="260"/>
      <c r="C36" s="261"/>
      <c r="D36" s="261"/>
      <c r="E36" s="262"/>
      <c r="F36" s="263"/>
      <c r="G36" s="263"/>
      <c r="H36" s="264"/>
      <c r="I36" s="265">
        <f>IF(H36&lt;&gt;"",G36-(G36*H36),0)</f>
        <v>0</v>
      </c>
      <c r="J36" s="266">
        <f>IF(I36=0,F36*G36,F36*I36)</f>
        <v>0</v>
      </c>
    </row>
    <row r="37" spans="1:10" ht="15.75" customHeight="1">
      <c r="A37" s="270"/>
      <c r="B37" s="260"/>
      <c r="C37" s="261"/>
      <c r="D37" s="261"/>
      <c r="E37" s="262"/>
      <c r="F37" s="263"/>
      <c r="G37" s="263"/>
      <c r="H37" s="264"/>
      <c r="I37" s="265">
        <f>IF(H37&lt;&gt;"",G37-(G37*H37),0)</f>
        <v>0</v>
      </c>
      <c r="J37" s="266">
        <f>IF(I37=0,F37*G37,F37*I37)</f>
        <v>0</v>
      </c>
    </row>
    <row r="38" spans="1:10" ht="15.75" customHeight="1">
      <c r="A38" s="275"/>
      <c r="B38" s="260"/>
      <c r="C38" s="261"/>
      <c r="D38" s="261"/>
      <c r="E38" s="262"/>
      <c r="F38" s="263"/>
      <c r="G38" s="263"/>
      <c r="H38" s="264"/>
      <c r="I38" s="265">
        <f>IF(H38&lt;&gt;"",G38-(G38*H38),0)</f>
        <v>0</v>
      </c>
      <c r="J38" s="266">
        <f>IF(I38=0,F38*G38,F38*I38)</f>
        <v>0</v>
      </c>
    </row>
    <row r="39" spans="1:10" ht="15.75" customHeight="1">
      <c r="A39" s="271"/>
      <c r="B39" s="278"/>
      <c r="C39" s="279"/>
      <c r="D39" s="279"/>
      <c r="E39" s="280"/>
      <c r="F39" s="281"/>
      <c r="G39" s="281"/>
      <c r="H39" s="282"/>
      <c r="I39" s="283">
        <f>IF(H39&lt;&gt;"",G39-(G39*H39),0)</f>
        <v>0</v>
      </c>
      <c r="J39" s="266">
        <f>IF(I39=0,F39*G39,F39*I39)</f>
        <v>0</v>
      </c>
    </row>
    <row r="40" spans="1:10" ht="16.5" customHeight="1">
      <c r="A40" s="284" t="s">
        <v>46</v>
      </c>
      <c r="B40" s="285"/>
      <c r="C40" s="285"/>
      <c r="D40" s="285"/>
      <c r="E40" s="285"/>
      <c r="F40" s="285"/>
      <c r="G40" s="286"/>
      <c r="H40" s="287">
        <f>SUM(J14:J39)</f>
        <v>0</v>
      </c>
      <c r="I40" s="285"/>
      <c r="J40" s="286"/>
    </row>
    <row r="41" spans="1:10" ht="16.5" customHeight="1">
      <c r="A41" s="284" t="s">
        <v>47</v>
      </c>
      <c r="B41" s="285"/>
      <c r="C41" s="285"/>
      <c r="D41" s="285"/>
      <c r="E41" s="285"/>
      <c r="F41" s="285"/>
      <c r="G41" s="286"/>
      <c r="H41" s="288">
        <v>0.18</v>
      </c>
      <c r="I41" s="285"/>
      <c r="J41" s="17">
        <f>H40*H41</f>
        <v>0</v>
      </c>
    </row>
    <row r="42" spans="1:10" ht="19.5" customHeight="1">
      <c r="A42" s="289" t="s">
        <v>48</v>
      </c>
      <c r="B42" s="285"/>
      <c r="C42" s="285"/>
      <c r="D42" s="285"/>
      <c r="E42" s="285"/>
      <c r="F42" s="285"/>
      <c r="G42" s="286"/>
      <c r="H42" s="290">
        <f>H40+J41</f>
        <v>0</v>
      </c>
      <c r="I42" s="285"/>
      <c r="J42" s="286"/>
    </row>
    <row r="43" spans="1:10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" ht="15.75" customHeight="1">
      <c r="A49" s="1"/>
    </row>
    <row r="50" spans="1:1" ht="15.75" customHeight="1">
      <c r="A50" s="1"/>
    </row>
    <row r="51" spans="1:1" ht="15.75" customHeight="1">
      <c r="A51" s="1"/>
    </row>
    <row r="52" spans="1:1" ht="15.75" customHeight="1">
      <c r="A52" s="1"/>
    </row>
    <row r="53" spans="1:1" ht="15.75" customHeight="1">
      <c r="A53" s="1"/>
    </row>
    <row r="54" spans="1:1" ht="15.75" customHeight="1">
      <c r="A54" s="1"/>
    </row>
    <row r="55" spans="1:1" ht="15.75" customHeight="1">
      <c r="A55" s="1"/>
    </row>
    <row r="56" spans="1:1" ht="15.75" customHeight="1">
      <c r="A56" s="1"/>
    </row>
    <row r="57" spans="1:1" ht="15.75" customHeight="1">
      <c r="A57" s="1"/>
    </row>
    <row r="58" spans="1:1" ht="15.75" customHeight="1">
      <c r="A58" s="1"/>
    </row>
    <row r="59" spans="1:1" ht="15.75" customHeight="1">
      <c r="A59" s="1"/>
    </row>
    <row r="60" spans="1:1" ht="15.75" customHeight="1">
      <c r="A60" s="1"/>
    </row>
    <row r="61" spans="1:1" ht="15.75" customHeight="1">
      <c r="A61" s="1"/>
    </row>
    <row r="62" spans="1:1" ht="15.75" customHeight="1">
      <c r="A62" s="1"/>
    </row>
    <row r="63" spans="1:1" ht="15.75" customHeight="1">
      <c r="A63" s="1"/>
    </row>
    <row r="64" spans="1:1" ht="15.75" customHeight="1">
      <c r="A64" s="1"/>
    </row>
    <row r="65" spans="1:1" ht="15.75" customHeight="1">
      <c r="A65" s="1"/>
    </row>
    <row r="66" spans="1:1" ht="15.75" customHeight="1">
      <c r="A66" s="1"/>
    </row>
    <row r="67" spans="1:1" ht="15.75" customHeight="1">
      <c r="A67" s="1"/>
    </row>
    <row r="68" spans="1:1" ht="15.75" customHeight="1">
      <c r="A68" s="1"/>
    </row>
    <row r="69" spans="1:1" ht="15.75" customHeight="1">
      <c r="A69" s="1"/>
    </row>
    <row r="70" spans="1:1" ht="15.75" customHeight="1">
      <c r="A70" s="1"/>
    </row>
    <row r="71" spans="1:1" ht="15.75" customHeight="1">
      <c r="A71" s="1"/>
    </row>
    <row r="72" spans="1:1" ht="15.75" customHeight="1">
      <c r="A72" s="1"/>
    </row>
    <row r="73" spans="1:1" ht="15.75" customHeight="1">
      <c r="A73" s="1"/>
    </row>
    <row r="74" spans="1:1" ht="15.75" customHeight="1">
      <c r="A74" s="1"/>
    </row>
    <row r="75" spans="1:1" ht="15.75" customHeight="1">
      <c r="A75" s="1"/>
    </row>
    <row r="76" spans="1:1" ht="15.75" customHeight="1">
      <c r="A76" s="1"/>
    </row>
    <row r="77" spans="1:1" ht="15.75" customHeight="1">
      <c r="A77" s="1"/>
    </row>
    <row r="78" spans="1:1" ht="15.75" customHeight="1">
      <c r="A78" s="1"/>
    </row>
    <row r="79" spans="1:1" ht="15.75" customHeight="1">
      <c r="A79" s="1"/>
    </row>
    <row r="80" spans="1:1" ht="15.75" customHeight="1">
      <c r="A80" s="1"/>
    </row>
    <row r="81" spans="1:1" ht="15.75" customHeight="1">
      <c r="A81" s="1"/>
    </row>
    <row r="82" spans="1:1" ht="15.75" customHeight="1">
      <c r="A82" s="1"/>
    </row>
    <row r="83" spans="1:1" ht="15.75" customHeight="1">
      <c r="A83" s="1"/>
    </row>
    <row r="84" spans="1:1" ht="15.75" customHeight="1">
      <c r="A84" s="1"/>
    </row>
    <row r="85" spans="1:1" ht="15.75" customHeight="1">
      <c r="A85" s="1"/>
    </row>
    <row r="86" spans="1:1" ht="15.75" customHeight="1">
      <c r="A86" s="1"/>
    </row>
    <row r="87" spans="1:1" ht="15.75" customHeight="1">
      <c r="A87" s="1"/>
    </row>
    <row r="88" spans="1:1" ht="15.75" customHeight="1">
      <c r="A88" s="1"/>
    </row>
    <row r="89" spans="1:1" ht="15.75" customHeight="1">
      <c r="A89" s="1"/>
    </row>
    <row r="90" spans="1:1" ht="15.75" customHeight="1">
      <c r="A90" s="1"/>
    </row>
    <row r="91" spans="1:1" ht="15.75" customHeight="1">
      <c r="A91" s="1"/>
    </row>
    <row r="92" spans="1:1" ht="15.75" customHeight="1">
      <c r="A92" s="1"/>
    </row>
    <row r="93" spans="1:1" ht="15.75" customHeight="1">
      <c r="A93" s="1"/>
    </row>
    <row r="94" spans="1:1" ht="15.75" customHeight="1">
      <c r="A94" s="1"/>
    </row>
    <row r="95" spans="1:1" ht="15.75" customHeight="1">
      <c r="A95" s="1"/>
    </row>
    <row r="96" spans="1:1" ht="15.75" customHeight="1">
      <c r="A96" s="1"/>
    </row>
    <row r="97" spans="1:1" ht="15.75" customHeight="1">
      <c r="A97" s="1"/>
    </row>
    <row r="98" spans="1:1" ht="15.75" customHeight="1">
      <c r="A98" s="1"/>
    </row>
    <row r="99" spans="1:1" ht="15.75" customHeight="1">
      <c r="A99" s="1"/>
    </row>
    <row r="100" spans="1:1" ht="15.75" customHeight="1">
      <c r="A100" s="1"/>
    </row>
    <row r="101" spans="1:1" ht="15.75" customHeight="1">
      <c r="A101" s="1"/>
    </row>
    <row r="102" spans="1:1" ht="15.75" customHeight="1">
      <c r="A102" s="1"/>
    </row>
    <row r="103" spans="1:1" ht="15.75" customHeight="1">
      <c r="A103" s="1"/>
    </row>
    <row r="104" spans="1:1" ht="15.75" customHeight="1">
      <c r="A104" s="1"/>
    </row>
    <row r="105" spans="1:1" ht="15.75" customHeight="1">
      <c r="A105" s="1"/>
    </row>
    <row r="106" spans="1:1" ht="15.75" customHeight="1">
      <c r="A106" s="1"/>
    </row>
    <row r="107" spans="1:1" ht="15.75" customHeight="1">
      <c r="A107" s="1"/>
    </row>
    <row r="108" spans="1:1" ht="15.75" customHeight="1">
      <c r="A108" s="1"/>
    </row>
    <row r="109" spans="1:1" ht="15.75" customHeight="1">
      <c r="A109" s="1"/>
    </row>
    <row r="110" spans="1:1" ht="15.75" customHeight="1">
      <c r="A110" s="1"/>
    </row>
    <row r="111" spans="1:1" ht="15.75" customHeight="1">
      <c r="A111" s="1"/>
    </row>
    <row r="112" spans="1:1" ht="15.75" customHeight="1">
      <c r="A112" s="1"/>
    </row>
    <row r="113" spans="1:1" ht="15.75" customHeight="1">
      <c r="A113" s="1"/>
    </row>
    <row r="114" spans="1:1" ht="15.75" customHeight="1">
      <c r="A114" s="1"/>
    </row>
    <row r="115" spans="1:1" ht="15.75" customHeight="1">
      <c r="A115" s="1"/>
    </row>
    <row r="116" spans="1:1" ht="15.75" customHeight="1">
      <c r="A116" s="1"/>
    </row>
    <row r="117" spans="1:1" ht="15.75" customHeight="1">
      <c r="A117" s="1"/>
    </row>
    <row r="118" spans="1:1" ht="15.75" customHeight="1">
      <c r="A118" s="1"/>
    </row>
    <row r="119" spans="1:1" ht="15.75" customHeight="1">
      <c r="A119" s="1"/>
    </row>
    <row r="120" spans="1:1" ht="15.75" customHeight="1">
      <c r="A120" s="1"/>
    </row>
    <row r="121" spans="1:1" ht="15.75" customHeight="1">
      <c r="A121" s="1"/>
    </row>
    <row r="122" spans="1:1" ht="15.75" customHeight="1">
      <c r="A122" s="1"/>
    </row>
    <row r="123" spans="1:1" ht="15.75" customHeight="1">
      <c r="A123" s="1"/>
    </row>
    <row r="124" spans="1:1" ht="15.75" customHeight="1">
      <c r="A124" s="1"/>
    </row>
    <row r="125" spans="1:1" ht="15.75" customHeight="1">
      <c r="A125" s="1"/>
    </row>
    <row r="126" spans="1:1" ht="15.75" customHeight="1">
      <c r="A126" s="1"/>
    </row>
    <row r="127" spans="1:1" ht="15.75" customHeight="1">
      <c r="A127" s="1"/>
    </row>
    <row r="128" spans="1:1" ht="15.75" customHeight="1">
      <c r="A128" s="1"/>
    </row>
    <row r="129" spans="1:1" ht="15.75" customHeight="1">
      <c r="A129" s="1"/>
    </row>
    <row r="130" spans="1:1" ht="15.75" customHeight="1">
      <c r="A130" s="1"/>
    </row>
    <row r="131" spans="1:1" ht="15.75" customHeight="1">
      <c r="A131" s="1"/>
    </row>
    <row r="132" spans="1:1" ht="15.75" customHeight="1">
      <c r="A132" s="1"/>
    </row>
    <row r="133" spans="1:1" ht="15.75" customHeight="1">
      <c r="A133" s="1"/>
    </row>
    <row r="134" spans="1:1" ht="15.75" customHeight="1">
      <c r="A134" s="1"/>
    </row>
    <row r="135" spans="1:1" ht="15.75" customHeight="1">
      <c r="A135" s="1"/>
    </row>
    <row r="136" spans="1:1" ht="15.75" customHeight="1">
      <c r="A136" s="1"/>
    </row>
    <row r="137" spans="1:1" ht="15.75" customHeight="1">
      <c r="A137" s="1"/>
    </row>
    <row r="138" spans="1:1" ht="15.75" customHeight="1">
      <c r="A138" s="1"/>
    </row>
    <row r="139" spans="1:1" ht="15.75" customHeight="1">
      <c r="A139" s="1"/>
    </row>
    <row r="140" spans="1:1" ht="15.75" customHeight="1">
      <c r="A140" s="1"/>
    </row>
    <row r="141" spans="1:1" ht="15.75" customHeight="1">
      <c r="A141" s="1"/>
    </row>
    <row r="142" spans="1:1" ht="15.75" customHeight="1">
      <c r="A142" s="1"/>
    </row>
    <row r="143" spans="1:1" ht="15.75" customHeight="1">
      <c r="A143" s="1"/>
    </row>
    <row r="144" spans="1:1" ht="15.75" customHeight="1">
      <c r="A144" s="1"/>
    </row>
    <row r="145" spans="1:1" ht="15.75" customHeight="1">
      <c r="A145" s="1"/>
    </row>
    <row r="146" spans="1:1" ht="15.75" customHeight="1">
      <c r="A146" s="1"/>
    </row>
    <row r="147" spans="1:1" ht="15.75" customHeight="1">
      <c r="A147" s="1"/>
    </row>
    <row r="148" spans="1:1" ht="15.75" customHeight="1">
      <c r="A148" s="1"/>
    </row>
    <row r="149" spans="1:1" ht="15.75" customHeight="1">
      <c r="A149" s="1"/>
    </row>
    <row r="150" spans="1:1" ht="15.75" customHeight="1">
      <c r="A150" s="1"/>
    </row>
    <row r="151" spans="1:1" ht="15.75" customHeight="1">
      <c r="A151" s="1"/>
    </row>
    <row r="152" spans="1:1" ht="15.75" customHeight="1">
      <c r="A152" s="1"/>
    </row>
    <row r="153" spans="1:1" ht="15.75" customHeight="1">
      <c r="A153" s="1"/>
    </row>
    <row r="154" spans="1:1" ht="15.75" customHeight="1">
      <c r="A154" s="1"/>
    </row>
    <row r="155" spans="1:1" ht="15.75" customHeight="1">
      <c r="A155" s="1"/>
    </row>
    <row r="156" spans="1:1" ht="15.75" customHeight="1">
      <c r="A156" s="1"/>
    </row>
    <row r="157" spans="1:1" ht="15.75" customHeight="1">
      <c r="A157" s="1"/>
    </row>
    <row r="158" spans="1:1" ht="15.75" customHeight="1">
      <c r="A158" s="1"/>
    </row>
    <row r="159" spans="1:1" ht="15.75" customHeight="1">
      <c r="A159" s="1"/>
    </row>
    <row r="160" spans="1:1" ht="15.75" customHeight="1">
      <c r="A160" s="1"/>
    </row>
    <row r="161" spans="1:1" ht="15.75" customHeight="1">
      <c r="A161" s="1"/>
    </row>
    <row r="162" spans="1:1" ht="15.75" customHeight="1">
      <c r="A162" s="1"/>
    </row>
    <row r="163" spans="1:1" ht="15.75" customHeight="1">
      <c r="A163" s="1"/>
    </row>
    <row r="164" spans="1:1" ht="15.75" customHeight="1">
      <c r="A164" s="1"/>
    </row>
    <row r="165" spans="1:1" ht="15.75" customHeight="1">
      <c r="A165" s="1"/>
    </row>
    <row r="166" spans="1:1" ht="15.75" customHeight="1">
      <c r="A166" s="1"/>
    </row>
    <row r="167" spans="1:1" ht="15.75" customHeight="1">
      <c r="A167" s="1"/>
    </row>
    <row r="168" spans="1:1" ht="15.75" customHeight="1">
      <c r="A168" s="1"/>
    </row>
    <row r="169" spans="1:1" ht="15.75" customHeight="1">
      <c r="A169" s="1"/>
    </row>
    <row r="170" spans="1:1" ht="15.75" customHeight="1">
      <c r="A170" s="1"/>
    </row>
    <row r="171" spans="1:1" ht="15.75" customHeight="1">
      <c r="A171" s="1"/>
    </row>
    <row r="172" spans="1:1" ht="15.75" customHeight="1">
      <c r="A172" s="1"/>
    </row>
    <row r="173" spans="1:1" ht="15.75" customHeight="1">
      <c r="A173" s="1"/>
    </row>
    <row r="174" spans="1:1" ht="15.75" customHeight="1">
      <c r="A174" s="1"/>
    </row>
    <row r="175" spans="1:1" ht="15.75" customHeight="1">
      <c r="A175" s="1"/>
    </row>
    <row r="176" spans="1:1" ht="15.75" customHeight="1">
      <c r="A176" s="1"/>
    </row>
    <row r="177" spans="1:1" ht="15.75" customHeight="1">
      <c r="A177" s="1"/>
    </row>
    <row r="178" spans="1:1" ht="15.75" customHeight="1">
      <c r="A178" s="1"/>
    </row>
    <row r="179" spans="1:1" ht="15.75" customHeight="1">
      <c r="A179" s="1"/>
    </row>
    <row r="180" spans="1:1" ht="15.75" customHeight="1">
      <c r="A180" s="1"/>
    </row>
    <row r="181" spans="1:1" ht="15.75" customHeight="1">
      <c r="A181" s="1"/>
    </row>
    <row r="182" spans="1:1" ht="15.75" customHeight="1">
      <c r="A182" s="1"/>
    </row>
    <row r="183" spans="1:1" ht="15.75" customHeight="1">
      <c r="A183" s="1"/>
    </row>
    <row r="184" spans="1:1" ht="15.75" customHeight="1">
      <c r="A184" s="1"/>
    </row>
    <row r="185" spans="1:1" ht="15.75" customHeight="1">
      <c r="A185" s="1"/>
    </row>
    <row r="186" spans="1:1" ht="15.75" customHeight="1">
      <c r="A186" s="1"/>
    </row>
    <row r="187" spans="1:1" ht="15.75" customHeight="1">
      <c r="A187" s="1"/>
    </row>
    <row r="188" spans="1:1" ht="15.75" customHeight="1">
      <c r="A188" s="1"/>
    </row>
    <row r="189" spans="1:1" ht="15.75" customHeight="1">
      <c r="A189" s="1"/>
    </row>
    <row r="190" spans="1:1" ht="15.75" customHeight="1">
      <c r="A190" s="1"/>
    </row>
    <row r="191" spans="1:1" ht="15.75" customHeight="1">
      <c r="A191" s="1"/>
    </row>
    <row r="192" spans="1:1" ht="15.75" customHeight="1">
      <c r="A192" s="1"/>
    </row>
    <row r="193" spans="1:1" ht="15.75" customHeight="1">
      <c r="A193" s="1"/>
    </row>
    <row r="194" spans="1:1" ht="15.75" customHeight="1">
      <c r="A194" s="1"/>
    </row>
    <row r="195" spans="1:1" ht="15.75" customHeight="1">
      <c r="A195" s="1"/>
    </row>
    <row r="196" spans="1:1" ht="15.75" customHeight="1">
      <c r="A196" s="1"/>
    </row>
    <row r="197" spans="1:1" ht="15.75" customHeight="1">
      <c r="A197" s="1"/>
    </row>
    <row r="198" spans="1:1" ht="15.75" customHeight="1">
      <c r="A198" s="1"/>
    </row>
    <row r="199" spans="1:1" ht="15.75" customHeight="1">
      <c r="A199" s="1"/>
    </row>
    <row r="200" spans="1:1" ht="15.75" customHeight="1">
      <c r="A200" s="1"/>
    </row>
    <row r="201" spans="1:1" ht="15.75" customHeight="1">
      <c r="A201" s="1"/>
    </row>
    <row r="202" spans="1:1" ht="15.75" customHeight="1">
      <c r="A202" s="1"/>
    </row>
    <row r="203" spans="1:1" ht="15.75" customHeight="1">
      <c r="A203" s="1"/>
    </row>
    <row r="204" spans="1:1" ht="15.75" customHeight="1">
      <c r="A204" s="1"/>
    </row>
    <row r="205" spans="1:1" ht="15.75" customHeight="1">
      <c r="A205" s="1"/>
    </row>
    <row r="206" spans="1:1" ht="15.75" customHeight="1">
      <c r="A206" s="1"/>
    </row>
    <row r="207" spans="1:1" ht="15.75" customHeight="1">
      <c r="A207" s="1"/>
    </row>
    <row r="208" spans="1:1" ht="15.75" customHeight="1">
      <c r="A208" s="1"/>
    </row>
    <row r="209" spans="1:1" ht="15.75" customHeight="1">
      <c r="A209" s="1"/>
    </row>
    <row r="210" spans="1:1" ht="15.75" customHeight="1">
      <c r="A210" s="1"/>
    </row>
    <row r="211" spans="1:1" ht="15.75" customHeight="1">
      <c r="A211" s="1"/>
    </row>
    <row r="212" spans="1:1" ht="15.75" customHeight="1">
      <c r="A212" s="1"/>
    </row>
    <row r="213" spans="1:1" ht="15.75" customHeight="1">
      <c r="A213" s="1"/>
    </row>
    <row r="214" spans="1:1" ht="15.75" customHeight="1">
      <c r="A214" s="1"/>
    </row>
    <row r="215" spans="1:1" ht="15.75" customHeight="1">
      <c r="A215" s="1"/>
    </row>
    <row r="216" spans="1:1" ht="15.75" customHeight="1">
      <c r="A216" s="1"/>
    </row>
    <row r="217" spans="1:1" ht="15.75" customHeight="1">
      <c r="A217" s="1"/>
    </row>
    <row r="218" spans="1:1" ht="15.75" customHeight="1">
      <c r="A218" s="1"/>
    </row>
    <row r="219" spans="1:1" ht="15.75" customHeight="1">
      <c r="A219" s="1"/>
    </row>
    <row r="220" spans="1:1" ht="15.75" customHeight="1">
      <c r="A220" s="1"/>
    </row>
    <row r="221" spans="1:1" ht="15.75" customHeight="1">
      <c r="A221" s="1"/>
    </row>
    <row r="222" spans="1:1" ht="15.75" customHeight="1">
      <c r="A222" s="1"/>
    </row>
    <row r="223" spans="1:1" ht="15.75" customHeight="1">
      <c r="A223" s="1"/>
    </row>
    <row r="224" spans="1:1" ht="15.75" customHeight="1">
      <c r="A224" s="1"/>
    </row>
    <row r="225" spans="1:1" ht="15.75" customHeight="1">
      <c r="A225" s="1"/>
    </row>
    <row r="226" spans="1:1" ht="15.75" customHeight="1">
      <c r="A226" s="1"/>
    </row>
    <row r="227" spans="1:1" ht="15.75" customHeight="1">
      <c r="A227" s="1"/>
    </row>
    <row r="228" spans="1:1" ht="15.75" customHeight="1">
      <c r="A228" s="1"/>
    </row>
    <row r="229" spans="1:1" ht="15.75" customHeight="1">
      <c r="A229" s="1"/>
    </row>
    <row r="230" spans="1:1" ht="15.75" customHeight="1">
      <c r="A230" s="1"/>
    </row>
    <row r="231" spans="1:1" ht="15.75" customHeight="1">
      <c r="A231" s="1"/>
    </row>
    <row r="232" spans="1:1" ht="15.75" customHeight="1">
      <c r="A232" s="1"/>
    </row>
    <row r="233" spans="1:1" ht="15.75" customHeight="1">
      <c r="A233" s="1"/>
    </row>
    <row r="234" spans="1:1" ht="15.75" customHeight="1">
      <c r="A234" s="1"/>
    </row>
    <row r="235" spans="1:1" ht="15.75" customHeight="1">
      <c r="A235" s="1"/>
    </row>
    <row r="236" spans="1:1" ht="15.75" customHeight="1">
      <c r="A236" s="1"/>
    </row>
    <row r="237" spans="1:1" ht="15.75" customHeight="1">
      <c r="A237" s="1"/>
    </row>
    <row r="238" spans="1:1" ht="15.75" customHeight="1">
      <c r="A238" s="1"/>
    </row>
    <row r="239" spans="1:1" ht="15.75" customHeight="1">
      <c r="A239" s="1"/>
    </row>
    <row r="240" spans="1:1" ht="15.75" customHeight="1">
      <c r="A240" s="1"/>
    </row>
    <row r="241" spans="1:1" ht="15.75" customHeight="1">
      <c r="A241" s="1"/>
    </row>
    <row r="242" spans="1:1" ht="15.75" customHeight="1">
      <c r="A242" s="1"/>
    </row>
    <row r="243" spans="1:1" ht="15.75" customHeight="1">
      <c r="A243" s="1"/>
    </row>
    <row r="244" spans="1:1" ht="15.75" customHeight="1">
      <c r="A244" s="1"/>
    </row>
    <row r="245" spans="1:1" ht="15.75" customHeight="1">
      <c r="A245" s="1"/>
    </row>
    <row r="246" spans="1:1" ht="15.75" customHeight="1">
      <c r="A246" s="1"/>
    </row>
    <row r="247" spans="1:1" ht="15.75" customHeight="1">
      <c r="A247" s="1"/>
    </row>
    <row r="248" spans="1:1" ht="15.75" customHeight="1">
      <c r="A248" s="1"/>
    </row>
    <row r="249" spans="1:1" ht="15.75" customHeight="1">
      <c r="A249" s="1"/>
    </row>
    <row r="250" spans="1:1" ht="15.75" customHeight="1">
      <c r="A250" s="1"/>
    </row>
    <row r="251" spans="1:1" ht="15.75" customHeight="1">
      <c r="A251" s="1"/>
    </row>
    <row r="252" spans="1:1" ht="15.75" customHeight="1">
      <c r="A252" s="1"/>
    </row>
    <row r="253" spans="1:1" ht="15.75" customHeight="1">
      <c r="A253" s="1"/>
    </row>
    <row r="254" spans="1:1" ht="15.75" customHeight="1">
      <c r="A254" s="1"/>
    </row>
    <row r="255" spans="1:1" ht="15.75" customHeight="1">
      <c r="A255" s="1"/>
    </row>
    <row r="256" spans="1:1" ht="15.75" customHeight="1">
      <c r="A256" s="1"/>
    </row>
    <row r="257" spans="1:1" ht="15.75" customHeight="1">
      <c r="A257" s="1"/>
    </row>
    <row r="258" spans="1:1" ht="15.75" customHeight="1">
      <c r="A258" s="1"/>
    </row>
    <row r="259" spans="1:1" ht="15.75" customHeight="1">
      <c r="A259" s="1"/>
    </row>
    <row r="260" spans="1:1" ht="15.75" customHeight="1">
      <c r="A260" s="1"/>
    </row>
    <row r="261" spans="1:1" ht="15.75" customHeight="1">
      <c r="A261" s="1"/>
    </row>
    <row r="262" spans="1:1" ht="15.75" customHeight="1">
      <c r="A262" s="1"/>
    </row>
    <row r="263" spans="1:1" ht="15.75" customHeight="1">
      <c r="A263" s="1"/>
    </row>
    <row r="264" spans="1:1" ht="15.75" customHeight="1">
      <c r="A264" s="1"/>
    </row>
    <row r="265" spans="1:1" ht="15.75" customHeight="1">
      <c r="A265" s="1"/>
    </row>
    <row r="266" spans="1:1" ht="15.75" customHeight="1">
      <c r="A266" s="1"/>
    </row>
    <row r="267" spans="1:1" ht="15.75" customHeight="1">
      <c r="A267" s="1"/>
    </row>
    <row r="268" spans="1:1" ht="15.75" customHeight="1">
      <c r="A268" s="1"/>
    </row>
    <row r="269" spans="1:1" ht="15.75" customHeight="1">
      <c r="A269" s="1"/>
    </row>
    <row r="270" spans="1:1" ht="15.75" customHeight="1">
      <c r="A270" s="1"/>
    </row>
    <row r="271" spans="1:1" ht="15.75" customHeight="1">
      <c r="A271" s="1"/>
    </row>
    <row r="272" spans="1:1" ht="15.75" customHeight="1">
      <c r="A272" s="1"/>
    </row>
    <row r="273" spans="1:1" ht="15.75" customHeight="1">
      <c r="A273" s="1"/>
    </row>
    <row r="274" spans="1:1" ht="15.75" customHeight="1">
      <c r="A274" s="1"/>
    </row>
    <row r="275" spans="1:1" ht="15.75" customHeight="1">
      <c r="A275" s="1"/>
    </row>
    <row r="276" spans="1:1" ht="15.75" customHeight="1">
      <c r="A276" s="1"/>
    </row>
    <row r="277" spans="1:1" ht="15.75" customHeight="1">
      <c r="A277" s="1"/>
    </row>
    <row r="278" spans="1:1" ht="15.75" customHeight="1">
      <c r="A278" s="1"/>
    </row>
    <row r="279" spans="1:1" ht="15.75" customHeight="1">
      <c r="A279" s="1"/>
    </row>
    <row r="280" spans="1:1" ht="15.75" customHeight="1">
      <c r="A280" s="1"/>
    </row>
    <row r="281" spans="1:1" ht="15.75" customHeight="1">
      <c r="A281" s="1"/>
    </row>
    <row r="282" spans="1:1" ht="15.75" customHeight="1">
      <c r="A282" s="1"/>
    </row>
    <row r="283" spans="1:1" ht="15.75" customHeight="1">
      <c r="A283" s="1"/>
    </row>
    <row r="284" spans="1:1" ht="15.75" customHeight="1">
      <c r="A284" s="1"/>
    </row>
    <row r="285" spans="1:1" ht="15.75" customHeight="1">
      <c r="A285" s="1"/>
    </row>
    <row r="286" spans="1:1" ht="15.75" customHeight="1">
      <c r="A286" s="1"/>
    </row>
    <row r="287" spans="1:1" ht="15.75" customHeight="1">
      <c r="A287" s="1"/>
    </row>
    <row r="288" spans="1:1" ht="15.75" customHeight="1">
      <c r="A288" s="1"/>
    </row>
    <row r="289" spans="1:1" ht="15.75" customHeight="1">
      <c r="A289" s="1"/>
    </row>
    <row r="290" spans="1:1" ht="15.75" customHeight="1">
      <c r="A290" s="1"/>
    </row>
    <row r="291" spans="1:1" ht="15.75" customHeight="1">
      <c r="A291" s="1"/>
    </row>
    <row r="292" spans="1:1" ht="15.75" customHeight="1">
      <c r="A292" s="1"/>
    </row>
    <row r="293" spans="1:1" ht="15.75" customHeight="1">
      <c r="A293" s="1"/>
    </row>
    <row r="294" spans="1:1" ht="15.75" customHeight="1">
      <c r="A294" s="1"/>
    </row>
    <row r="295" spans="1:1" ht="15.75" customHeight="1">
      <c r="A295" s="1"/>
    </row>
    <row r="296" spans="1:1" ht="15.75" customHeight="1">
      <c r="A296" s="1"/>
    </row>
    <row r="297" spans="1:1" ht="15.75" customHeight="1">
      <c r="A297" s="1"/>
    </row>
    <row r="298" spans="1:1" ht="15.75" customHeight="1">
      <c r="A298" s="1"/>
    </row>
    <row r="299" spans="1:1" ht="15.75" customHeight="1">
      <c r="A299" s="1"/>
    </row>
    <row r="300" spans="1:1" ht="15.75" customHeight="1">
      <c r="A300" s="1"/>
    </row>
    <row r="301" spans="1:1" ht="15.75" customHeight="1">
      <c r="A301" s="1"/>
    </row>
    <row r="302" spans="1:1" ht="15.75" customHeight="1">
      <c r="A302" s="1"/>
    </row>
    <row r="303" spans="1:1" ht="15.75" customHeight="1">
      <c r="A303" s="1"/>
    </row>
    <row r="304" spans="1:1" ht="15.75" customHeight="1">
      <c r="A304" s="1"/>
    </row>
    <row r="305" spans="1:1" ht="15.75" customHeight="1">
      <c r="A305" s="1"/>
    </row>
    <row r="306" spans="1:1" ht="15.75" customHeight="1">
      <c r="A306" s="1"/>
    </row>
    <row r="307" spans="1:1" ht="15.75" customHeight="1">
      <c r="A307" s="1"/>
    </row>
    <row r="308" spans="1:1" ht="15.75" customHeight="1">
      <c r="A308" s="1"/>
    </row>
    <row r="309" spans="1:1" ht="15.75" customHeight="1">
      <c r="A309" s="1"/>
    </row>
    <row r="310" spans="1:1" ht="15.75" customHeight="1">
      <c r="A310" s="1"/>
    </row>
    <row r="311" spans="1:1" ht="15.75" customHeight="1">
      <c r="A311" s="1"/>
    </row>
    <row r="312" spans="1:1" ht="15.75" customHeight="1">
      <c r="A312" s="1"/>
    </row>
    <row r="313" spans="1:1" ht="15.75" customHeight="1">
      <c r="A313" s="1"/>
    </row>
    <row r="314" spans="1:1" ht="15.75" customHeight="1">
      <c r="A314" s="1"/>
    </row>
    <row r="315" spans="1:1" ht="15.75" customHeight="1">
      <c r="A315" s="1"/>
    </row>
    <row r="316" spans="1:1" ht="15.75" customHeight="1">
      <c r="A316" s="1"/>
    </row>
    <row r="317" spans="1:1" ht="15.75" customHeight="1">
      <c r="A317" s="1"/>
    </row>
    <row r="318" spans="1:1" ht="15.75" customHeight="1">
      <c r="A318" s="1"/>
    </row>
    <row r="319" spans="1:1" ht="15.75" customHeight="1">
      <c r="A319" s="1"/>
    </row>
    <row r="320" spans="1:1" ht="15.75" customHeight="1">
      <c r="A320" s="1"/>
    </row>
    <row r="321" spans="1:1" ht="15.75" customHeight="1">
      <c r="A321" s="1"/>
    </row>
    <row r="322" spans="1:1" ht="15.75" customHeight="1">
      <c r="A322" s="1"/>
    </row>
    <row r="323" spans="1:1" ht="15.75" customHeight="1">
      <c r="A323" s="1"/>
    </row>
    <row r="324" spans="1:1" ht="15.75" customHeight="1">
      <c r="A324" s="1"/>
    </row>
    <row r="325" spans="1:1" ht="15.75" customHeight="1">
      <c r="A325" s="1"/>
    </row>
    <row r="326" spans="1:1" ht="15.75" customHeight="1">
      <c r="A326" s="1"/>
    </row>
    <row r="327" spans="1:1" ht="15.75" customHeight="1">
      <c r="A327" s="1"/>
    </row>
    <row r="328" spans="1:1" ht="15.75" customHeight="1">
      <c r="A328" s="1"/>
    </row>
    <row r="329" spans="1:1" ht="15.75" customHeight="1">
      <c r="A329" s="1"/>
    </row>
    <row r="330" spans="1:1" ht="15.75" customHeight="1">
      <c r="A330" s="1"/>
    </row>
    <row r="331" spans="1:1" ht="15.75" customHeight="1">
      <c r="A331" s="1"/>
    </row>
    <row r="332" spans="1:1" ht="15.75" customHeight="1">
      <c r="A332" s="1"/>
    </row>
    <row r="333" spans="1:1" ht="15.75" customHeight="1">
      <c r="A333" s="1"/>
    </row>
    <row r="334" spans="1:1" ht="15.75" customHeight="1">
      <c r="A334" s="1"/>
    </row>
    <row r="335" spans="1:1" ht="15.75" customHeight="1">
      <c r="A335" s="1"/>
    </row>
    <row r="336" spans="1:1" ht="15.75" customHeight="1">
      <c r="A336" s="1"/>
    </row>
    <row r="337" spans="1:1" ht="15.75" customHeight="1">
      <c r="A337" s="1"/>
    </row>
    <row r="338" spans="1:1" ht="15.75" customHeight="1">
      <c r="A338" s="1"/>
    </row>
    <row r="339" spans="1:1" ht="15.75" customHeight="1">
      <c r="A339" s="1"/>
    </row>
    <row r="340" spans="1:1" ht="15.75" customHeight="1">
      <c r="A340" s="1"/>
    </row>
    <row r="341" spans="1:1" ht="15.75" customHeight="1">
      <c r="A341" s="1"/>
    </row>
    <row r="342" spans="1:1" ht="15.75" customHeight="1">
      <c r="A342" s="1"/>
    </row>
    <row r="343" spans="1:1" ht="15.75" customHeight="1">
      <c r="A343" s="1"/>
    </row>
    <row r="344" spans="1:1" ht="15.75" customHeight="1">
      <c r="A344" s="1"/>
    </row>
    <row r="345" spans="1:1" ht="15.75" customHeight="1">
      <c r="A345" s="1"/>
    </row>
    <row r="346" spans="1:1" ht="15.75" customHeight="1">
      <c r="A346" s="1"/>
    </row>
    <row r="347" spans="1:1" ht="15.75" customHeight="1">
      <c r="A347" s="1"/>
    </row>
    <row r="348" spans="1:1" ht="15.75" customHeight="1">
      <c r="A348" s="1"/>
    </row>
    <row r="349" spans="1:1" ht="15.75" customHeight="1">
      <c r="A349" s="1"/>
    </row>
    <row r="350" spans="1:1" ht="15.75" customHeight="1">
      <c r="A350" s="1"/>
    </row>
    <row r="351" spans="1:1" ht="15.75" customHeight="1">
      <c r="A351" s="1"/>
    </row>
    <row r="352" spans="1:1" ht="15.75" customHeight="1">
      <c r="A352" s="1"/>
    </row>
    <row r="353" spans="1:1" ht="15.75" customHeight="1">
      <c r="A353" s="1"/>
    </row>
    <row r="354" spans="1:1" ht="15.75" customHeight="1">
      <c r="A354" s="1"/>
    </row>
    <row r="355" spans="1:1" ht="15.75" customHeight="1">
      <c r="A355" s="1"/>
    </row>
    <row r="356" spans="1:1" ht="15.75" customHeight="1">
      <c r="A356" s="1"/>
    </row>
    <row r="357" spans="1:1" ht="15.75" customHeight="1">
      <c r="A357" s="1"/>
    </row>
    <row r="358" spans="1:1" ht="15.75" customHeight="1">
      <c r="A358" s="1"/>
    </row>
    <row r="359" spans="1:1" ht="15.75" customHeight="1">
      <c r="A359" s="1"/>
    </row>
    <row r="360" spans="1:1" ht="15.75" customHeight="1">
      <c r="A360" s="1"/>
    </row>
    <row r="361" spans="1:1" ht="15.75" customHeight="1">
      <c r="A361" s="1"/>
    </row>
    <row r="362" spans="1:1" ht="15.75" customHeight="1">
      <c r="A362" s="1"/>
    </row>
    <row r="363" spans="1:1" ht="15.75" customHeight="1">
      <c r="A363" s="1"/>
    </row>
    <row r="364" spans="1:1" ht="15.75" customHeight="1">
      <c r="A364" s="1"/>
    </row>
    <row r="365" spans="1:1" ht="15.75" customHeight="1">
      <c r="A365" s="1"/>
    </row>
    <row r="366" spans="1:1" ht="15.75" customHeight="1">
      <c r="A366" s="1"/>
    </row>
    <row r="367" spans="1:1" ht="15.75" customHeight="1">
      <c r="A367" s="1"/>
    </row>
    <row r="368" spans="1:1" ht="15.75" customHeight="1">
      <c r="A368" s="1"/>
    </row>
    <row r="369" spans="1:1" ht="15.75" customHeight="1">
      <c r="A369" s="1"/>
    </row>
    <row r="370" spans="1:1" ht="15.75" customHeight="1">
      <c r="A370" s="1"/>
    </row>
    <row r="371" spans="1:1" ht="15.75" customHeight="1">
      <c r="A371" s="1"/>
    </row>
    <row r="372" spans="1:1" ht="15.75" customHeight="1">
      <c r="A372" s="1"/>
    </row>
    <row r="373" spans="1:1" ht="15.75" customHeight="1">
      <c r="A373" s="1"/>
    </row>
    <row r="374" spans="1:1" ht="15.75" customHeight="1">
      <c r="A374" s="1"/>
    </row>
    <row r="375" spans="1:1" ht="15.75" customHeight="1">
      <c r="A375" s="1"/>
    </row>
    <row r="376" spans="1:1" ht="15.75" customHeight="1">
      <c r="A376" s="1"/>
    </row>
    <row r="377" spans="1:1" ht="15.75" customHeight="1">
      <c r="A377" s="1"/>
    </row>
    <row r="378" spans="1:1" ht="15.75" customHeight="1">
      <c r="A378" s="1"/>
    </row>
    <row r="379" spans="1:1" ht="15.75" customHeight="1">
      <c r="A379" s="1"/>
    </row>
    <row r="380" spans="1:1" ht="15.75" customHeight="1">
      <c r="A380" s="1"/>
    </row>
    <row r="381" spans="1:1" ht="15.75" customHeight="1">
      <c r="A381" s="1"/>
    </row>
    <row r="382" spans="1:1" ht="15.75" customHeight="1">
      <c r="A382" s="1"/>
    </row>
    <row r="383" spans="1:1" ht="15.75" customHeight="1">
      <c r="A383" s="1"/>
    </row>
    <row r="384" spans="1:1" ht="15.75" customHeight="1">
      <c r="A384" s="1"/>
    </row>
    <row r="385" spans="1:1" ht="15.75" customHeight="1">
      <c r="A385" s="1"/>
    </row>
    <row r="386" spans="1:1" ht="15.75" customHeight="1">
      <c r="A386" s="1"/>
    </row>
    <row r="387" spans="1:1" ht="15.75" customHeight="1">
      <c r="A387" s="1"/>
    </row>
    <row r="388" spans="1:1" ht="15.75" customHeight="1">
      <c r="A388" s="1"/>
    </row>
    <row r="389" spans="1:1" ht="15.75" customHeight="1">
      <c r="A389" s="1"/>
    </row>
    <row r="390" spans="1:1" ht="15.75" customHeight="1">
      <c r="A390" s="1"/>
    </row>
    <row r="391" spans="1:1" ht="15.75" customHeight="1">
      <c r="A391" s="1"/>
    </row>
    <row r="392" spans="1:1" ht="15.75" customHeight="1">
      <c r="A392" s="1"/>
    </row>
    <row r="393" spans="1:1" ht="15.75" customHeight="1">
      <c r="A393" s="1"/>
    </row>
    <row r="394" spans="1:1" ht="15.75" customHeight="1">
      <c r="A394" s="1"/>
    </row>
    <row r="395" spans="1:1" ht="15.75" customHeight="1">
      <c r="A395" s="1"/>
    </row>
    <row r="396" spans="1:1" ht="15.75" customHeight="1">
      <c r="A396" s="1"/>
    </row>
    <row r="397" spans="1:1" ht="15.75" customHeight="1">
      <c r="A397" s="1"/>
    </row>
    <row r="398" spans="1:1" ht="15.75" customHeight="1">
      <c r="A398" s="1"/>
    </row>
    <row r="399" spans="1:1" ht="15.75" customHeight="1">
      <c r="A399" s="1"/>
    </row>
    <row r="400" spans="1:1" ht="15.75" customHeight="1">
      <c r="A400" s="1"/>
    </row>
    <row r="401" spans="1:1" ht="15.75" customHeight="1">
      <c r="A401" s="1"/>
    </row>
    <row r="402" spans="1:1" ht="15.75" customHeight="1">
      <c r="A402" s="1"/>
    </row>
    <row r="403" spans="1:1" ht="15.75" customHeight="1">
      <c r="A403" s="1"/>
    </row>
    <row r="404" spans="1:1" ht="15.75" customHeight="1">
      <c r="A404" s="1"/>
    </row>
    <row r="405" spans="1:1" ht="15.75" customHeight="1">
      <c r="A405" s="1"/>
    </row>
    <row r="406" spans="1:1" ht="15.75" customHeight="1">
      <c r="A406" s="1"/>
    </row>
    <row r="407" spans="1:1" ht="15.75" customHeight="1">
      <c r="A407" s="1"/>
    </row>
    <row r="408" spans="1:1" ht="15.75" customHeight="1">
      <c r="A408" s="1"/>
    </row>
    <row r="409" spans="1:1" ht="15.75" customHeight="1">
      <c r="A409" s="1"/>
    </row>
    <row r="410" spans="1:1" ht="15.75" customHeight="1">
      <c r="A410" s="1"/>
    </row>
    <row r="411" spans="1:1" ht="15.75" customHeight="1">
      <c r="A411" s="1"/>
    </row>
    <row r="412" spans="1:1" ht="15.75" customHeight="1">
      <c r="A412" s="1"/>
    </row>
    <row r="413" spans="1:1" ht="15.75" customHeight="1">
      <c r="A413" s="1"/>
    </row>
    <row r="414" spans="1:1" ht="15.75" customHeight="1">
      <c r="A414" s="1"/>
    </row>
    <row r="415" spans="1:1" ht="15.75" customHeight="1">
      <c r="A415" s="1"/>
    </row>
    <row r="416" spans="1:1" ht="15.75" customHeight="1">
      <c r="A416" s="1"/>
    </row>
    <row r="417" spans="1:1" ht="15.75" customHeight="1">
      <c r="A417" s="1"/>
    </row>
    <row r="418" spans="1:1" ht="15.75" customHeight="1">
      <c r="A418" s="1"/>
    </row>
    <row r="419" spans="1:1" ht="15.75" customHeight="1">
      <c r="A419" s="1"/>
    </row>
    <row r="420" spans="1:1" ht="15.75" customHeight="1">
      <c r="A420" s="1"/>
    </row>
    <row r="421" spans="1:1" ht="15.75" customHeight="1">
      <c r="A421" s="1"/>
    </row>
    <row r="422" spans="1:1" ht="15.75" customHeight="1">
      <c r="A422" s="1"/>
    </row>
    <row r="423" spans="1:1" ht="15.75" customHeight="1">
      <c r="A423" s="1"/>
    </row>
    <row r="424" spans="1:1" ht="15.75" customHeight="1">
      <c r="A424" s="1"/>
    </row>
    <row r="425" spans="1:1" ht="15.75" customHeight="1">
      <c r="A425" s="1"/>
    </row>
    <row r="426" spans="1:1" ht="15.75" customHeight="1">
      <c r="A426" s="1"/>
    </row>
    <row r="427" spans="1:1" ht="15.75" customHeight="1">
      <c r="A427" s="1"/>
    </row>
    <row r="428" spans="1:1" ht="15.75" customHeight="1">
      <c r="A428" s="1"/>
    </row>
    <row r="429" spans="1:1" ht="15.75" customHeight="1">
      <c r="A429" s="1"/>
    </row>
    <row r="430" spans="1:1" ht="15.75" customHeight="1">
      <c r="A430" s="1"/>
    </row>
    <row r="431" spans="1:1" ht="15.75" customHeight="1">
      <c r="A431" s="1"/>
    </row>
    <row r="432" spans="1:1" ht="15.75" customHeight="1">
      <c r="A432" s="1"/>
    </row>
    <row r="433" spans="1:1" ht="15.75" customHeight="1">
      <c r="A433" s="1"/>
    </row>
    <row r="434" spans="1:1" ht="15.75" customHeight="1">
      <c r="A434" s="1"/>
    </row>
    <row r="435" spans="1:1" ht="15.75" customHeight="1">
      <c r="A435" s="1"/>
    </row>
    <row r="436" spans="1:1" ht="15.75" customHeight="1">
      <c r="A436" s="1"/>
    </row>
    <row r="437" spans="1:1" ht="15.75" customHeight="1">
      <c r="A437" s="1"/>
    </row>
    <row r="438" spans="1:1" ht="15.75" customHeight="1">
      <c r="A438" s="1"/>
    </row>
    <row r="439" spans="1:1" ht="15.75" customHeight="1">
      <c r="A439" s="1"/>
    </row>
    <row r="440" spans="1:1" ht="15.75" customHeight="1">
      <c r="A440" s="1"/>
    </row>
    <row r="441" spans="1:1" ht="15.75" customHeight="1">
      <c r="A441" s="1"/>
    </row>
    <row r="442" spans="1:1" ht="15.75" customHeight="1">
      <c r="A442" s="1"/>
    </row>
    <row r="443" spans="1:1" ht="15.75" customHeight="1">
      <c r="A443" s="1"/>
    </row>
    <row r="444" spans="1:1" ht="15.75" customHeight="1">
      <c r="A444" s="1"/>
    </row>
    <row r="445" spans="1:1" ht="15.75" customHeight="1">
      <c r="A445" s="1"/>
    </row>
    <row r="446" spans="1:1" ht="15.75" customHeight="1">
      <c r="A446" s="1"/>
    </row>
    <row r="447" spans="1:1" ht="15.75" customHeight="1">
      <c r="A447" s="1"/>
    </row>
    <row r="448" spans="1:1" ht="15.75" customHeight="1">
      <c r="A448" s="1"/>
    </row>
    <row r="449" spans="1:1" ht="15.75" customHeight="1">
      <c r="A449" s="1"/>
    </row>
    <row r="450" spans="1:1" ht="15.75" customHeight="1">
      <c r="A450" s="1"/>
    </row>
    <row r="451" spans="1:1" ht="15.75" customHeight="1">
      <c r="A451" s="1"/>
    </row>
    <row r="452" spans="1:1" ht="15.75" customHeight="1">
      <c r="A452" s="1"/>
    </row>
    <row r="453" spans="1:1" ht="15.75" customHeight="1">
      <c r="A453" s="1"/>
    </row>
    <row r="454" spans="1:1" ht="15.75" customHeight="1">
      <c r="A454" s="1"/>
    </row>
    <row r="455" spans="1:1" ht="15.75" customHeight="1">
      <c r="A455" s="1"/>
    </row>
    <row r="456" spans="1:1" ht="15.75" customHeight="1">
      <c r="A456" s="1"/>
    </row>
    <row r="457" spans="1:1" ht="15.75" customHeight="1">
      <c r="A457" s="1"/>
    </row>
    <row r="458" spans="1:1" ht="15.75" customHeight="1">
      <c r="A458" s="1"/>
    </row>
    <row r="459" spans="1:1" ht="15.75" customHeight="1">
      <c r="A459" s="1"/>
    </row>
    <row r="460" spans="1:1" ht="15.75" customHeight="1">
      <c r="A460" s="1"/>
    </row>
    <row r="461" spans="1:1" ht="15.75" customHeight="1">
      <c r="A461" s="1"/>
    </row>
    <row r="462" spans="1:1" ht="15.75" customHeight="1">
      <c r="A462" s="1"/>
    </row>
    <row r="463" spans="1:1" ht="15.75" customHeight="1">
      <c r="A463" s="1"/>
    </row>
    <row r="464" spans="1:1" ht="15.75" customHeight="1">
      <c r="A464" s="1"/>
    </row>
    <row r="465" spans="1:1" ht="15.75" customHeight="1">
      <c r="A465" s="1"/>
    </row>
    <row r="466" spans="1:1" ht="15.75" customHeight="1">
      <c r="A466" s="1"/>
    </row>
    <row r="467" spans="1:1" ht="15.75" customHeight="1">
      <c r="A467" s="1"/>
    </row>
    <row r="468" spans="1:1" ht="15.75" customHeight="1">
      <c r="A468" s="1"/>
    </row>
    <row r="469" spans="1:1" ht="15.75" customHeight="1">
      <c r="A469" s="1"/>
    </row>
    <row r="470" spans="1:1" ht="15.75" customHeight="1">
      <c r="A470" s="1"/>
    </row>
    <row r="471" spans="1:1" ht="15.75" customHeight="1">
      <c r="A471" s="1"/>
    </row>
    <row r="472" spans="1:1" ht="15.75" customHeight="1">
      <c r="A472" s="1"/>
    </row>
    <row r="473" spans="1:1" ht="15.75" customHeight="1">
      <c r="A473" s="1"/>
    </row>
    <row r="474" spans="1:1" ht="15.75" customHeight="1">
      <c r="A474" s="1"/>
    </row>
    <row r="475" spans="1:1" ht="15.75" customHeight="1">
      <c r="A475" s="1"/>
    </row>
    <row r="476" spans="1:1" ht="15.75" customHeight="1">
      <c r="A476" s="1"/>
    </row>
    <row r="477" spans="1:1" ht="15.75" customHeight="1">
      <c r="A477" s="1"/>
    </row>
    <row r="478" spans="1:1" ht="15.75" customHeight="1">
      <c r="A478" s="1"/>
    </row>
    <row r="479" spans="1:1" ht="15.75" customHeight="1">
      <c r="A479" s="1"/>
    </row>
    <row r="480" spans="1:1" ht="15.75" customHeight="1">
      <c r="A480" s="1"/>
    </row>
    <row r="481" spans="1:1" ht="15.75" customHeight="1">
      <c r="A481" s="1"/>
    </row>
    <row r="482" spans="1:1" ht="15.75" customHeight="1">
      <c r="A482" s="1"/>
    </row>
    <row r="483" spans="1:1" ht="15.75" customHeight="1">
      <c r="A483" s="1"/>
    </row>
    <row r="484" spans="1:1" ht="15.75" customHeight="1">
      <c r="A484" s="1"/>
    </row>
    <row r="485" spans="1:1" ht="15.75" customHeight="1">
      <c r="A485" s="1"/>
    </row>
    <row r="486" spans="1:1" ht="15.75" customHeight="1">
      <c r="A486" s="1"/>
    </row>
    <row r="487" spans="1:1" ht="15.75" customHeight="1">
      <c r="A487" s="1"/>
    </row>
    <row r="488" spans="1:1" ht="15.75" customHeight="1">
      <c r="A488" s="1"/>
    </row>
    <row r="489" spans="1:1" ht="15.75" customHeight="1">
      <c r="A489" s="1"/>
    </row>
    <row r="490" spans="1:1" ht="15.75" customHeight="1">
      <c r="A490" s="1"/>
    </row>
    <row r="491" spans="1:1" ht="15.75" customHeight="1">
      <c r="A491" s="1"/>
    </row>
    <row r="492" spans="1:1" ht="15.75" customHeight="1">
      <c r="A492" s="1"/>
    </row>
    <row r="493" spans="1:1" ht="15.75" customHeight="1">
      <c r="A493" s="1"/>
    </row>
    <row r="494" spans="1:1" ht="15.75" customHeight="1">
      <c r="A494" s="1"/>
    </row>
    <row r="495" spans="1:1" ht="15.75" customHeight="1">
      <c r="A495" s="1"/>
    </row>
    <row r="496" spans="1:1" ht="15.75" customHeight="1">
      <c r="A496" s="1"/>
    </row>
    <row r="497" spans="1:1" ht="15.75" customHeight="1">
      <c r="A497" s="1"/>
    </row>
    <row r="498" spans="1:1" ht="15.75" customHeight="1">
      <c r="A498" s="1"/>
    </row>
    <row r="499" spans="1:1" ht="15.75" customHeight="1">
      <c r="A499" s="1"/>
    </row>
    <row r="500" spans="1:1" ht="15.75" customHeight="1">
      <c r="A500" s="1"/>
    </row>
    <row r="501" spans="1:1" ht="15.75" customHeight="1">
      <c r="A501" s="1"/>
    </row>
    <row r="502" spans="1:1" ht="15.75" customHeight="1">
      <c r="A502" s="1"/>
    </row>
    <row r="503" spans="1:1" ht="15.75" customHeight="1">
      <c r="A503" s="1"/>
    </row>
    <row r="504" spans="1:1" ht="15.75" customHeight="1">
      <c r="A504" s="1"/>
    </row>
    <row r="505" spans="1:1" ht="15.75" customHeight="1">
      <c r="A505" s="1"/>
    </row>
    <row r="506" spans="1:1" ht="15.75" customHeight="1">
      <c r="A506" s="1"/>
    </row>
    <row r="507" spans="1:1" ht="15.75" customHeight="1">
      <c r="A507" s="1"/>
    </row>
    <row r="508" spans="1:1" ht="15.75" customHeight="1">
      <c r="A508" s="1"/>
    </row>
    <row r="509" spans="1:1" ht="15.75" customHeight="1">
      <c r="A509" s="1"/>
    </row>
    <row r="510" spans="1:1" ht="15.75" customHeight="1">
      <c r="A510" s="1"/>
    </row>
    <row r="511" spans="1:1" ht="15.75" customHeight="1">
      <c r="A511" s="1"/>
    </row>
    <row r="512" spans="1:1" ht="15.75" customHeight="1">
      <c r="A512" s="1"/>
    </row>
    <row r="513" spans="1:1" ht="15.75" customHeight="1">
      <c r="A513" s="1"/>
    </row>
    <row r="514" spans="1:1" ht="15.75" customHeight="1">
      <c r="A514" s="1"/>
    </row>
    <row r="515" spans="1:1" ht="15.75" customHeight="1">
      <c r="A515" s="1"/>
    </row>
    <row r="516" spans="1:1" ht="15.75" customHeight="1">
      <c r="A516" s="1"/>
    </row>
    <row r="517" spans="1:1" ht="15.75" customHeight="1">
      <c r="A517" s="1"/>
    </row>
    <row r="518" spans="1:1" ht="15.75" customHeight="1">
      <c r="A518" s="1"/>
    </row>
    <row r="519" spans="1:1" ht="15.75" customHeight="1">
      <c r="A519" s="1"/>
    </row>
    <row r="520" spans="1:1" ht="15.75" customHeight="1">
      <c r="A520" s="1"/>
    </row>
    <row r="521" spans="1:1" ht="15.75" customHeight="1">
      <c r="A521" s="1"/>
    </row>
    <row r="522" spans="1:1" ht="15.75" customHeight="1">
      <c r="A522" s="1"/>
    </row>
    <row r="523" spans="1:1" ht="15.75" customHeight="1">
      <c r="A523" s="1"/>
    </row>
    <row r="524" spans="1:1" ht="15.75" customHeight="1">
      <c r="A524" s="1"/>
    </row>
    <row r="525" spans="1:1" ht="15.75" customHeight="1">
      <c r="A525" s="1"/>
    </row>
    <row r="526" spans="1:1" ht="15.75" customHeight="1">
      <c r="A526" s="1"/>
    </row>
    <row r="527" spans="1:1" ht="15.75" customHeight="1">
      <c r="A527" s="1"/>
    </row>
    <row r="528" spans="1:1" ht="15.75" customHeight="1">
      <c r="A528" s="1"/>
    </row>
    <row r="529" spans="1:1" ht="15.75" customHeight="1">
      <c r="A529" s="1"/>
    </row>
    <row r="530" spans="1:1" ht="15.75" customHeight="1">
      <c r="A530" s="1"/>
    </row>
    <row r="531" spans="1:1" ht="15.75" customHeight="1">
      <c r="A531" s="1"/>
    </row>
    <row r="532" spans="1:1" ht="15.75" customHeight="1">
      <c r="A532" s="1"/>
    </row>
    <row r="533" spans="1:1" ht="15.75" customHeight="1">
      <c r="A533" s="1"/>
    </row>
    <row r="534" spans="1:1" ht="15.75" customHeight="1">
      <c r="A534" s="1"/>
    </row>
    <row r="535" spans="1:1" ht="15.75" customHeight="1">
      <c r="A535" s="1"/>
    </row>
    <row r="536" spans="1:1" ht="15.75" customHeight="1">
      <c r="A536" s="1"/>
    </row>
    <row r="537" spans="1:1" ht="15.75" customHeight="1">
      <c r="A537" s="1"/>
    </row>
    <row r="538" spans="1:1" ht="15.75" customHeight="1">
      <c r="A538" s="1"/>
    </row>
    <row r="539" spans="1:1" ht="15.75" customHeight="1">
      <c r="A539" s="1"/>
    </row>
    <row r="540" spans="1:1" ht="15.75" customHeight="1">
      <c r="A540" s="1"/>
    </row>
    <row r="541" spans="1:1" ht="15.75" customHeight="1">
      <c r="A541" s="1"/>
    </row>
    <row r="542" spans="1:1" ht="15.75" customHeight="1">
      <c r="A542" s="1"/>
    </row>
    <row r="543" spans="1:1" ht="15.75" customHeight="1">
      <c r="A543" s="1"/>
    </row>
    <row r="544" spans="1:1" ht="15.75" customHeight="1">
      <c r="A544" s="1"/>
    </row>
    <row r="545" spans="1:1" ht="15.75" customHeight="1">
      <c r="A545" s="1"/>
    </row>
    <row r="546" spans="1:1" ht="15.75" customHeight="1">
      <c r="A546" s="1"/>
    </row>
    <row r="547" spans="1:1" ht="15.75" customHeight="1">
      <c r="A547" s="1"/>
    </row>
    <row r="548" spans="1:1" ht="15.75" customHeight="1">
      <c r="A548" s="1"/>
    </row>
    <row r="549" spans="1:1" ht="15.75" customHeight="1">
      <c r="A549" s="1"/>
    </row>
    <row r="550" spans="1:1" ht="15.75" customHeight="1">
      <c r="A550" s="1"/>
    </row>
    <row r="551" spans="1:1" ht="15.75" customHeight="1">
      <c r="A551" s="1"/>
    </row>
    <row r="552" spans="1:1" ht="15.75" customHeight="1">
      <c r="A552" s="1"/>
    </row>
    <row r="553" spans="1:1" ht="15.75" customHeight="1">
      <c r="A553" s="1"/>
    </row>
    <row r="554" spans="1:1" ht="15.75" customHeight="1">
      <c r="A554" s="1"/>
    </row>
    <row r="555" spans="1:1" ht="15.75" customHeight="1">
      <c r="A555" s="1"/>
    </row>
    <row r="556" spans="1:1" ht="15.75" customHeight="1">
      <c r="A556" s="1"/>
    </row>
    <row r="557" spans="1:1" ht="15.75" customHeight="1">
      <c r="A557" s="1"/>
    </row>
    <row r="558" spans="1:1" ht="15.75" customHeight="1">
      <c r="A558" s="1"/>
    </row>
    <row r="559" spans="1:1" ht="15.75" customHeight="1">
      <c r="A559" s="1"/>
    </row>
    <row r="560" spans="1:1" ht="15.75" customHeight="1">
      <c r="A560" s="1"/>
    </row>
    <row r="561" spans="1:1" ht="15.75" customHeight="1">
      <c r="A561" s="1"/>
    </row>
    <row r="562" spans="1:1" ht="15.75" customHeight="1">
      <c r="A562" s="1"/>
    </row>
    <row r="563" spans="1:1" ht="15.75" customHeight="1">
      <c r="A563" s="1"/>
    </row>
    <row r="564" spans="1:1" ht="15.75" customHeight="1">
      <c r="A564" s="1"/>
    </row>
    <row r="565" spans="1:1" ht="15.75" customHeight="1">
      <c r="A565" s="1"/>
    </row>
    <row r="566" spans="1:1" ht="15.75" customHeight="1">
      <c r="A566" s="1"/>
    </row>
    <row r="567" spans="1:1" ht="15.75" customHeight="1">
      <c r="A567" s="1"/>
    </row>
    <row r="568" spans="1:1" ht="15.75" customHeight="1">
      <c r="A568" s="1"/>
    </row>
    <row r="569" spans="1:1" ht="15.75" customHeight="1">
      <c r="A569" s="1"/>
    </row>
    <row r="570" spans="1:1" ht="15.75" customHeight="1">
      <c r="A570" s="1"/>
    </row>
    <row r="571" spans="1:1" ht="15.75" customHeight="1">
      <c r="A571" s="1"/>
    </row>
    <row r="572" spans="1:1" ht="15.75" customHeight="1">
      <c r="A572" s="1"/>
    </row>
    <row r="573" spans="1:1" ht="15.75" customHeight="1">
      <c r="A573" s="1"/>
    </row>
    <row r="574" spans="1:1" ht="15.75" customHeight="1">
      <c r="A574" s="1"/>
    </row>
    <row r="575" spans="1:1" ht="15.75" customHeight="1">
      <c r="A575" s="1"/>
    </row>
    <row r="576" spans="1:1" ht="15.75" customHeight="1">
      <c r="A576" s="1"/>
    </row>
    <row r="577" spans="1:1" ht="15.75" customHeight="1">
      <c r="A577" s="1"/>
    </row>
    <row r="578" spans="1:1" ht="15.75" customHeight="1">
      <c r="A578" s="1"/>
    </row>
    <row r="579" spans="1:1" ht="15.75" customHeight="1">
      <c r="A579" s="1"/>
    </row>
    <row r="580" spans="1:1" ht="15.75" customHeight="1">
      <c r="A580" s="1"/>
    </row>
    <row r="581" spans="1:1" ht="15.75" customHeight="1">
      <c r="A581" s="1"/>
    </row>
    <row r="582" spans="1:1" ht="15.75" customHeight="1">
      <c r="A582" s="1"/>
    </row>
    <row r="583" spans="1:1" ht="15.75" customHeight="1">
      <c r="A583" s="1"/>
    </row>
    <row r="584" spans="1:1" ht="15.75" customHeight="1">
      <c r="A584" s="1"/>
    </row>
    <row r="585" spans="1:1" ht="15.75" customHeight="1">
      <c r="A585" s="1"/>
    </row>
    <row r="586" spans="1:1" ht="15.75" customHeight="1">
      <c r="A586" s="1"/>
    </row>
    <row r="587" spans="1:1" ht="15.75" customHeight="1">
      <c r="A587" s="1"/>
    </row>
    <row r="588" spans="1:1" ht="15.75" customHeight="1">
      <c r="A588" s="1"/>
    </row>
    <row r="589" spans="1:1" ht="15.75" customHeight="1">
      <c r="A589" s="1"/>
    </row>
    <row r="590" spans="1:1" ht="15.75" customHeight="1">
      <c r="A590" s="1"/>
    </row>
    <row r="591" spans="1:1" ht="15.75" customHeight="1">
      <c r="A591" s="1"/>
    </row>
    <row r="592" spans="1:1" ht="15.75" customHeight="1">
      <c r="A592" s="1"/>
    </row>
    <row r="593" spans="1:1" ht="15.75" customHeight="1">
      <c r="A593" s="1"/>
    </row>
    <row r="594" spans="1:1" ht="15.75" customHeight="1">
      <c r="A594" s="1"/>
    </row>
    <row r="595" spans="1:1" ht="15.75" customHeight="1">
      <c r="A595" s="1"/>
    </row>
    <row r="596" spans="1:1" ht="15.75" customHeight="1">
      <c r="A596" s="1"/>
    </row>
    <row r="597" spans="1:1" ht="15.75" customHeight="1">
      <c r="A597" s="1"/>
    </row>
    <row r="598" spans="1:1" ht="15.75" customHeight="1">
      <c r="A598" s="1"/>
    </row>
    <row r="599" spans="1:1" ht="15.75" customHeight="1">
      <c r="A599" s="1"/>
    </row>
    <row r="600" spans="1:1" ht="15.75" customHeight="1">
      <c r="A600" s="1"/>
    </row>
    <row r="601" spans="1:1" ht="15.75" customHeight="1">
      <c r="A601" s="1"/>
    </row>
    <row r="602" spans="1:1" ht="15.75" customHeight="1">
      <c r="A602" s="1"/>
    </row>
    <row r="603" spans="1:1" ht="15.75" customHeight="1">
      <c r="A603" s="1"/>
    </row>
    <row r="604" spans="1:1" ht="15.75" customHeight="1">
      <c r="A604" s="1"/>
    </row>
    <row r="605" spans="1:1" ht="15.75" customHeight="1">
      <c r="A605" s="1"/>
    </row>
    <row r="606" spans="1:1" ht="15.75" customHeight="1">
      <c r="A606" s="1"/>
    </row>
    <row r="607" spans="1:1" ht="15.75" customHeight="1">
      <c r="A607" s="1"/>
    </row>
    <row r="608" spans="1:1" ht="15.75" customHeight="1">
      <c r="A608" s="1"/>
    </row>
    <row r="609" spans="1:1" ht="15.75" customHeight="1">
      <c r="A609" s="1"/>
    </row>
    <row r="610" spans="1:1" ht="15.75" customHeight="1">
      <c r="A610" s="1"/>
    </row>
    <row r="611" spans="1:1" ht="15.75" customHeight="1">
      <c r="A611" s="1"/>
    </row>
    <row r="612" spans="1:1" ht="15.75" customHeight="1">
      <c r="A612" s="1"/>
    </row>
    <row r="613" spans="1:1" ht="15.75" customHeight="1">
      <c r="A613" s="1"/>
    </row>
    <row r="614" spans="1:1" ht="15.75" customHeight="1">
      <c r="A614" s="1"/>
    </row>
    <row r="615" spans="1:1" ht="15.75" customHeight="1">
      <c r="A615" s="1"/>
    </row>
    <row r="616" spans="1:1" ht="15.75" customHeight="1">
      <c r="A616" s="1"/>
    </row>
    <row r="617" spans="1:1" ht="15.75" customHeight="1">
      <c r="A617" s="1"/>
    </row>
    <row r="618" spans="1:1" ht="15.75" customHeight="1">
      <c r="A618" s="1"/>
    </row>
    <row r="619" spans="1:1" ht="15.75" customHeight="1">
      <c r="A619" s="1"/>
    </row>
    <row r="620" spans="1:1" ht="15.75" customHeight="1">
      <c r="A620" s="1"/>
    </row>
    <row r="621" spans="1:1" ht="15.75" customHeight="1">
      <c r="A621" s="1"/>
    </row>
    <row r="622" spans="1:1" ht="15.75" customHeight="1">
      <c r="A622" s="1"/>
    </row>
    <row r="623" spans="1:1" ht="15.75" customHeight="1">
      <c r="A623" s="1"/>
    </row>
    <row r="624" spans="1:1" ht="15.75" customHeight="1">
      <c r="A624" s="1"/>
    </row>
    <row r="625" spans="1:1" ht="15.75" customHeight="1">
      <c r="A625" s="1"/>
    </row>
    <row r="626" spans="1:1" ht="15.75" customHeight="1">
      <c r="A626" s="1"/>
    </row>
    <row r="627" spans="1:1" ht="15.75" customHeight="1">
      <c r="A627" s="1"/>
    </row>
    <row r="628" spans="1:1" ht="15.75" customHeight="1">
      <c r="A628" s="1"/>
    </row>
    <row r="629" spans="1:1" ht="15.75" customHeight="1">
      <c r="A629" s="1"/>
    </row>
    <row r="630" spans="1:1" ht="15.75" customHeight="1">
      <c r="A630" s="1"/>
    </row>
    <row r="631" spans="1:1" ht="15.75" customHeight="1">
      <c r="A631" s="1"/>
    </row>
    <row r="632" spans="1:1" ht="15.75" customHeight="1">
      <c r="A632" s="1"/>
    </row>
    <row r="633" spans="1:1" ht="15.75" customHeight="1">
      <c r="A633" s="1"/>
    </row>
    <row r="634" spans="1:1" ht="15.75" customHeight="1">
      <c r="A634" s="1"/>
    </row>
    <row r="635" spans="1:1" ht="15.75" customHeight="1">
      <c r="A635" s="1"/>
    </row>
    <row r="636" spans="1:1" ht="15.75" customHeight="1">
      <c r="A636" s="1"/>
    </row>
    <row r="637" spans="1:1" ht="15.75" customHeight="1">
      <c r="A637" s="1"/>
    </row>
    <row r="638" spans="1:1" ht="15.75" customHeight="1">
      <c r="A638" s="1"/>
    </row>
    <row r="639" spans="1:1" ht="15.75" customHeight="1">
      <c r="A639" s="1"/>
    </row>
    <row r="640" spans="1:1" ht="15.75" customHeight="1">
      <c r="A640" s="1"/>
    </row>
    <row r="641" spans="1:1" ht="15.75" customHeight="1">
      <c r="A641" s="1"/>
    </row>
    <row r="642" spans="1:1" ht="15.75" customHeight="1">
      <c r="A642" s="1"/>
    </row>
    <row r="643" spans="1:1" ht="15.75" customHeight="1">
      <c r="A643" s="1"/>
    </row>
    <row r="644" spans="1:1" ht="15.75" customHeight="1">
      <c r="A644" s="1"/>
    </row>
    <row r="645" spans="1:1" ht="15.75" customHeight="1">
      <c r="A645" s="1"/>
    </row>
    <row r="646" spans="1:1" ht="15.75" customHeight="1">
      <c r="A646" s="1"/>
    </row>
    <row r="647" spans="1:1" ht="15.75" customHeight="1">
      <c r="A647" s="1"/>
    </row>
    <row r="648" spans="1:1" ht="15.75" customHeight="1">
      <c r="A648" s="1"/>
    </row>
    <row r="649" spans="1:1" ht="15.75" customHeight="1">
      <c r="A649" s="1"/>
    </row>
    <row r="650" spans="1:1" ht="15.75" customHeight="1">
      <c r="A650" s="1"/>
    </row>
    <row r="651" spans="1:1" ht="15.75" customHeight="1">
      <c r="A651" s="1"/>
    </row>
    <row r="652" spans="1:1" ht="15.75" customHeight="1">
      <c r="A652" s="1"/>
    </row>
    <row r="653" spans="1:1" ht="15.75" customHeight="1">
      <c r="A653" s="1"/>
    </row>
    <row r="654" spans="1:1" ht="15.75" customHeight="1">
      <c r="A654" s="1"/>
    </row>
    <row r="655" spans="1:1" ht="15.75" customHeight="1">
      <c r="A655" s="1"/>
    </row>
    <row r="656" spans="1:1" ht="15.75" customHeight="1">
      <c r="A656" s="1"/>
    </row>
    <row r="657" spans="1:1" ht="15.75" customHeight="1">
      <c r="A657" s="1"/>
    </row>
    <row r="658" spans="1:1" ht="15.75" customHeight="1">
      <c r="A658" s="1"/>
    </row>
    <row r="659" spans="1:1" ht="15.75" customHeight="1">
      <c r="A659" s="1"/>
    </row>
    <row r="660" spans="1:1" ht="15.75" customHeight="1">
      <c r="A660" s="1"/>
    </row>
    <row r="661" spans="1:1" ht="15.75" customHeight="1">
      <c r="A661" s="1"/>
    </row>
    <row r="662" spans="1:1" ht="15.75" customHeight="1">
      <c r="A662" s="1"/>
    </row>
    <row r="663" spans="1:1" ht="15.75" customHeight="1">
      <c r="A663" s="1"/>
    </row>
    <row r="664" spans="1:1" ht="15.75" customHeight="1">
      <c r="A664" s="1"/>
    </row>
    <row r="665" spans="1:1" ht="15.75" customHeight="1">
      <c r="A665" s="1"/>
    </row>
    <row r="666" spans="1:1" ht="15.75" customHeight="1">
      <c r="A666" s="1"/>
    </row>
    <row r="667" spans="1:1" ht="15.75" customHeight="1">
      <c r="A667" s="1"/>
    </row>
    <row r="668" spans="1:1" ht="15.75" customHeight="1">
      <c r="A668" s="1"/>
    </row>
    <row r="669" spans="1:1" ht="15.75" customHeight="1">
      <c r="A669" s="1"/>
    </row>
    <row r="670" spans="1:1" ht="15.75" customHeight="1">
      <c r="A670" s="1"/>
    </row>
    <row r="671" spans="1:1" ht="15.75" customHeight="1">
      <c r="A671" s="1"/>
    </row>
    <row r="672" spans="1:1" ht="15.75" customHeight="1">
      <c r="A672" s="1"/>
    </row>
    <row r="673" spans="1:1" ht="15.75" customHeight="1">
      <c r="A673" s="1"/>
    </row>
    <row r="674" spans="1:1" ht="15.75" customHeight="1">
      <c r="A674" s="1"/>
    </row>
    <row r="675" spans="1:1" ht="15.75" customHeight="1">
      <c r="A675" s="1"/>
    </row>
    <row r="676" spans="1:1" ht="15.75" customHeight="1">
      <c r="A676" s="1"/>
    </row>
    <row r="677" spans="1:1" ht="15.75" customHeight="1">
      <c r="A677" s="1"/>
    </row>
    <row r="678" spans="1:1" ht="15.75" customHeight="1">
      <c r="A678" s="1"/>
    </row>
    <row r="679" spans="1:1" ht="15.75" customHeight="1">
      <c r="A679" s="1"/>
    </row>
    <row r="680" spans="1:1" ht="15.75" customHeight="1">
      <c r="A680" s="1"/>
    </row>
    <row r="681" spans="1:1" ht="15.75" customHeight="1">
      <c r="A681" s="1"/>
    </row>
    <row r="682" spans="1:1" ht="15.75" customHeight="1">
      <c r="A682" s="1"/>
    </row>
    <row r="683" spans="1:1" ht="15.75" customHeight="1">
      <c r="A683" s="1"/>
    </row>
    <row r="684" spans="1:1" ht="15.75" customHeight="1">
      <c r="A684" s="1"/>
    </row>
    <row r="685" spans="1:1" ht="15.75" customHeight="1">
      <c r="A685" s="1"/>
    </row>
    <row r="686" spans="1:1" ht="15.75" customHeight="1">
      <c r="A686" s="1"/>
    </row>
    <row r="687" spans="1:1" ht="15.75" customHeight="1">
      <c r="A687" s="1"/>
    </row>
    <row r="688" spans="1:1" ht="15.75" customHeight="1">
      <c r="A688" s="1"/>
    </row>
    <row r="689" spans="1:1" ht="15.75" customHeight="1">
      <c r="A689" s="1"/>
    </row>
    <row r="690" spans="1:1" ht="15.75" customHeight="1">
      <c r="A690" s="1"/>
    </row>
    <row r="691" spans="1:1" ht="15.75" customHeight="1">
      <c r="A691" s="1"/>
    </row>
    <row r="692" spans="1:1" ht="15.75" customHeight="1">
      <c r="A692" s="1"/>
    </row>
    <row r="693" spans="1:1" ht="15.75" customHeight="1">
      <c r="A693" s="1"/>
    </row>
    <row r="694" spans="1:1" ht="15.75" customHeight="1">
      <c r="A694" s="1"/>
    </row>
    <row r="695" spans="1:1" ht="15.75" customHeight="1">
      <c r="A695" s="1"/>
    </row>
    <row r="696" spans="1:1" ht="15.75" customHeight="1">
      <c r="A696" s="1"/>
    </row>
    <row r="697" spans="1:1" ht="15.75" customHeight="1">
      <c r="A697" s="1"/>
    </row>
    <row r="698" spans="1:1" ht="15.75" customHeight="1">
      <c r="A698" s="1"/>
    </row>
    <row r="699" spans="1:1" ht="15.75" customHeight="1">
      <c r="A699" s="1"/>
    </row>
    <row r="700" spans="1:1" ht="15.75" customHeight="1">
      <c r="A700" s="1"/>
    </row>
    <row r="701" spans="1:1" ht="15.75" customHeight="1">
      <c r="A701" s="1"/>
    </row>
    <row r="702" spans="1:1" ht="15.75" customHeight="1">
      <c r="A702" s="1"/>
    </row>
    <row r="703" spans="1:1" ht="15.75" customHeight="1">
      <c r="A703" s="1"/>
    </row>
    <row r="704" spans="1:1" ht="15.75" customHeight="1">
      <c r="A704" s="1"/>
    </row>
    <row r="705" spans="1:1" ht="15.75" customHeight="1">
      <c r="A705" s="1"/>
    </row>
    <row r="706" spans="1:1" ht="15.75" customHeight="1">
      <c r="A706" s="1"/>
    </row>
    <row r="707" spans="1:1" ht="15.75" customHeight="1">
      <c r="A707" s="1"/>
    </row>
    <row r="708" spans="1:1" ht="15.75" customHeight="1">
      <c r="A708" s="1"/>
    </row>
    <row r="709" spans="1:1" ht="15.75" customHeight="1">
      <c r="A709" s="1"/>
    </row>
    <row r="710" spans="1:1" ht="15.75" customHeight="1">
      <c r="A710" s="1"/>
    </row>
    <row r="711" spans="1:1" ht="15.75" customHeight="1">
      <c r="A711" s="1"/>
    </row>
    <row r="712" spans="1:1" ht="15.75" customHeight="1">
      <c r="A712" s="1"/>
    </row>
    <row r="713" spans="1:1" ht="15.75" customHeight="1">
      <c r="A713" s="1"/>
    </row>
    <row r="714" spans="1:1" ht="15.75" customHeight="1">
      <c r="A714" s="1"/>
    </row>
    <row r="715" spans="1:1" ht="15.75" customHeight="1">
      <c r="A715" s="1"/>
    </row>
    <row r="716" spans="1:1" ht="15.75" customHeight="1">
      <c r="A716" s="1"/>
    </row>
    <row r="717" spans="1:1" ht="15.75" customHeight="1">
      <c r="A717" s="1"/>
    </row>
    <row r="718" spans="1:1" ht="15.75" customHeight="1">
      <c r="A718" s="1"/>
    </row>
    <row r="719" spans="1:1" ht="15.75" customHeight="1">
      <c r="A719" s="1"/>
    </row>
    <row r="720" spans="1:1" ht="15.75" customHeight="1">
      <c r="A720" s="1"/>
    </row>
    <row r="721" spans="1:1" ht="15.75" customHeight="1">
      <c r="A721" s="1"/>
    </row>
    <row r="722" spans="1:1" ht="15.75" customHeight="1">
      <c r="A722" s="1"/>
    </row>
    <row r="723" spans="1:1" ht="15.75" customHeight="1">
      <c r="A723" s="1"/>
    </row>
    <row r="724" spans="1:1" ht="15.75" customHeight="1">
      <c r="A724" s="1"/>
    </row>
    <row r="725" spans="1:1" ht="15.75" customHeight="1">
      <c r="A725" s="1"/>
    </row>
    <row r="726" spans="1:1" ht="15.75" customHeight="1">
      <c r="A726" s="1"/>
    </row>
    <row r="727" spans="1:1" ht="15.75" customHeight="1">
      <c r="A727" s="1"/>
    </row>
    <row r="728" spans="1:1" ht="15.75" customHeight="1">
      <c r="A728" s="1"/>
    </row>
    <row r="729" spans="1:1" ht="15.75" customHeight="1">
      <c r="A729" s="1"/>
    </row>
    <row r="730" spans="1:1" ht="15.75" customHeight="1">
      <c r="A730" s="1"/>
    </row>
    <row r="731" spans="1:1" ht="15.75" customHeight="1">
      <c r="A731" s="1"/>
    </row>
    <row r="732" spans="1:1" ht="15.75" customHeight="1">
      <c r="A732" s="1"/>
    </row>
    <row r="733" spans="1:1" ht="15.75" customHeight="1">
      <c r="A733" s="1"/>
    </row>
    <row r="734" spans="1:1" ht="15.75" customHeight="1">
      <c r="A734" s="1"/>
    </row>
    <row r="735" spans="1:1" ht="15.75" customHeight="1">
      <c r="A735" s="1"/>
    </row>
    <row r="736" spans="1:1" ht="15.75" customHeight="1">
      <c r="A736" s="1"/>
    </row>
    <row r="737" spans="1:1" ht="15.75" customHeight="1">
      <c r="A737" s="1"/>
    </row>
    <row r="738" spans="1:1" ht="15.75" customHeight="1">
      <c r="A738" s="1"/>
    </row>
    <row r="739" spans="1:1" ht="15.75" customHeight="1">
      <c r="A739" s="1"/>
    </row>
    <row r="740" spans="1:1" ht="15.75" customHeight="1">
      <c r="A740" s="1"/>
    </row>
    <row r="741" spans="1:1" ht="15.75" customHeight="1">
      <c r="A741" s="1"/>
    </row>
    <row r="742" spans="1:1" ht="15.75" customHeight="1">
      <c r="A742" s="1"/>
    </row>
    <row r="743" spans="1:1" ht="15.75" customHeight="1">
      <c r="A743" s="1"/>
    </row>
    <row r="744" spans="1:1" ht="15.75" customHeight="1">
      <c r="A744" s="1"/>
    </row>
    <row r="745" spans="1:1" ht="15.75" customHeight="1">
      <c r="A745" s="1"/>
    </row>
    <row r="746" spans="1:1" ht="15.75" customHeight="1">
      <c r="A746" s="1"/>
    </row>
    <row r="747" spans="1:1" ht="15.75" customHeight="1">
      <c r="A747" s="1"/>
    </row>
    <row r="748" spans="1:1" ht="15.75" customHeight="1">
      <c r="A748" s="1"/>
    </row>
    <row r="749" spans="1:1" ht="15.75" customHeight="1">
      <c r="A749" s="1"/>
    </row>
    <row r="750" spans="1:1" ht="15.75" customHeight="1">
      <c r="A750" s="1"/>
    </row>
    <row r="751" spans="1:1" ht="15.75" customHeight="1">
      <c r="A751" s="1"/>
    </row>
    <row r="752" spans="1:1" ht="15.75" customHeight="1">
      <c r="A752" s="1"/>
    </row>
    <row r="753" spans="1:1" ht="15.75" customHeight="1">
      <c r="A753" s="1"/>
    </row>
    <row r="754" spans="1:1" ht="15.75" customHeight="1">
      <c r="A754" s="1"/>
    </row>
    <row r="755" spans="1:1" ht="15.75" customHeight="1">
      <c r="A755" s="1"/>
    </row>
    <row r="756" spans="1:1" ht="15.75" customHeight="1">
      <c r="A756" s="1"/>
    </row>
    <row r="757" spans="1:1" ht="15.75" customHeight="1">
      <c r="A757" s="1"/>
    </row>
    <row r="758" spans="1:1" ht="15.75" customHeight="1">
      <c r="A758" s="1"/>
    </row>
    <row r="759" spans="1:1" ht="15.75" customHeight="1">
      <c r="A759" s="1"/>
    </row>
    <row r="760" spans="1:1" ht="15.75" customHeight="1">
      <c r="A760" s="1"/>
    </row>
    <row r="761" spans="1:1" ht="15.75" customHeight="1">
      <c r="A761" s="1"/>
    </row>
    <row r="762" spans="1:1" ht="15.75" customHeight="1">
      <c r="A762" s="1"/>
    </row>
    <row r="763" spans="1:1" ht="15.75" customHeight="1">
      <c r="A763" s="1"/>
    </row>
    <row r="764" spans="1:1" ht="15.75" customHeight="1">
      <c r="A764" s="1"/>
    </row>
    <row r="765" spans="1:1" ht="15.75" customHeight="1">
      <c r="A765" s="1"/>
    </row>
    <row r="766" spans="1:1" ht="15.75" customHeight="1">
      <c r="A766" s="1"/>
    </row>
    <row r="767" spans="1:1" ht="15.75" customHeight="1">
      <c r="A767" s="1"/>
    </row>
    <row r="768" spans="1:1" ht="15.75" customHeight="1">
      <c r="A768" s="1"/>
    </row>
    <row r="769" spans="1:1" ht="15.75" customHeight="1">
      <c r="A769" s="1"/>
    </row>
    <row r="770" spans="1:1" ht="15.75" customHeight="1">
      <c r="A770" s="1"/>
    </row>
    <row r="771" spans="1:1" ht="15.75" customHeight="1">
      <c r="A771" s="1"/>
    </row>
    <row r="772" spans="1:1" ht="15.75" customHeight="1">
      <c r="A772" s="1"/>
    </row>
    <row r="773" spans="1:1" ht="15.75" customHeight="1">
      <c r="A773" s="1"/>
    </row>
    <row r="774" spans="1:1" ht="15.75" customHeight="1">
      <c r="A774" s="1"/>
    </row>
    <row r="775" spans="1:1" ht="15.75" customHeight="1">
      <c r="A775" s="1"/>
    </row>
    <row r="776" spans="1:1" ht="15.75" customHeight="1">
      <c r="A776" s="1"/>
    </row>
    <row r="777" spans="1:1" ht="15.75" customHeight="1">
      <c r="A777" s="1"/>
    </row>
    <row r="778" spans="1:1" ht="15.75" customHeight="1">
      <c r="A778" s="1"/>
    </row>
    <row r="779" spans="1:1" ht="15.75" customHeight="1">
      <c r="A779" s="1"/>
    </row>
    <row r="780" spans="1:1" ht="15.75" customHeight="1">
      <c r="A780" s="1"/>
    </row>
    <row r="781" spans="1:1" ht="15.75" customHeight="1">
      <c r="A781" s="1"/>
    </row>
    <row r="782" spans="1:1" ht="15.75" customHeight="1">
      <c r="A782" s="1"/>
    </row>
    <row r="783" spans="1:1" ht="15.75" customHeight="1">
      <c r="A783" s="1"/>
    </row>
    <row r="784" spans="1:1" ht="15.75" customHeight="1">
      <c r="A784" s="1"/>
    </row>
    <row r="785" spans="1:1" ht="15.75" customHeight="1">
      <c r="A785" s="1"/>
    </row>
    <row r="786" spans="1:1" ht="15.75" customHeight="1">
      <c r="A786" s="1"/>
    </row>
    <row r="787" spans="1:1" ht="15.75" customHeight="1">
      <c r="A787" s="1"/>
    </row>
    <row r="788" spans="1:1" ht="15.75" customHeight="1">
      <c r="A788" s="1"/>
    </row>
    <row r="789" spans="1:1" ht="15.75" customHeight="1">
      <c r="A789" s="1"/>
    </row>
    <row r="790" spans="1:1" ht="15.75" customHeight="1">
      <c r="A790" s="1"/>
    </row>
    <row r="791" spans="1:1" ht="15.75" customHeight="1">
      <c r="A791" s="1"/>
    </row>
    <row r="792" spans="1:1" ht="15.75" customHeight="1">
      <c r="A792" s="1"/>
    </row>
    <row r="793" spans="1:1" ht="15.75" customHeight="1">
      <c r="A793" s="1"/>
    </row>
    <row r="794" spans="1:1" ht="15.75" customHeight="1">
      <c r="A794" s="1"/>
    </row>
    <row r="795" spans="1:1" ht="15.75" customHeight="1">
      <c r="A795" s="1"/>
    </row>
    <row r="796" spans="1:1" ht="15.75" customHeight="1">
      <c r="A796" s="1"/>
    </row>
    <row r="797" spans="1:1" ht="15.75" customHeight="1">
      <c r="A797" s="1"/>
    </row>
    <row r="798" spans="1:1" ht="15.75" customHeight="1">
      <c r="A798" s="1"/>
    </row>
    <row r="799" spans="1:1" ht="15.75" customHeight="1">
      <c r="A799" s="1"/>
    </row>
    <row r="800" spans="1:1" ht="15.75" customHeight="1">
      <c r="A800" s="1"/>
    </row>
    <row r="801" spans="1:1" ht="15.75" customHeight="1">
      <c r="A801" s="1"/>
    </row>
    <row r="802" spans="1:1" ht="15.75" customHeight="1">
      <c r="A802" s="1"/>
    </row>
    <row r="803" spans="1:1" ht="15.75" customHeight="1">
      <c r="A803" s="1"/>
    </row>
    <row r="804" spans="1:1" ht="15.75" customHeight="1">
      <c r="A804" s="1"/>
    </row>
    <row r="805" spans="1:1" ht="15.75" customHeight="1">
      <c r="A805" s="1"/>
    </row>
    <row r="806" spans="1:1" ht="15.75" customHeight="1">
      <c r="A806" s="1"/>
    </row>
    <row r="807" spans="1:1" ht="15.75" customHeight="1">
      <c r="A807" s="1"/>
    </row>
    <row r="808" spans="1:1" ht="15.75" customHeight="1">
      <c r="A808" s="1"/>
    </row>
    <row r="809" spans="1:1" ht="15.75" customHeight="1">
      <c r="A809" s="1"/>
    </row>
    <row r="810" spans="1:1" ht="15.75" customHeight="1">
      <c r="A810" s="1"/>
    </row>
    <row r="811" spans="1:1" ht="15.75" customHeight="1">
      <c r="A811" s="1"/>
    </row>
    <row r="812" spans="1:1" ht="15.75" customHeight="1">
      <c r="A812" s="1"/>
    </row>
    <row r="813" spans="1:1" ht="15.75" customHeight="1">
      <c r="A813" s="1"/>
    </row>
    <row r="814" spans="1:1" ht="15.75" customHeight="1">
      <c r="A814" s="1"/>
    </row>
    <row r="815" spans="1:1" ht="15.75" customHeight="1">
      <c r="A815" s="1"/>
    </row>
    <row r="816" spans="1:1" ht="15.75" customHeight="1">
      <c r="A816" s="1"/>
    </row>
    <row r="817" spans="1:1" ht="15.75" customHeight="1">
      <c r="A817" s="1"/>
    </row>
    <row r="818" spans="1:1" ht="15.75" customHeight="1">
      <c r="A818" s="1"/>
    </row>
    <row r="819" spans="1:1" ht="15.75" customHeight="1">
      <c r="A819" s="1"/>
    </row>
    <row r="820" spans="1:1" ht="15.75" customHeight="1">
      <c r="A820" s="1"/>
    </row>
    <row r="821" spans="1:1" ht="15.75" customHeight="1">
      <c r="A821" s="1"/>
    </row>
    <row r="822" spans="1:1" ht="15.75" customHeight="1">
      <c r="A822" s="1"/>
    </row>
    <row r="823" spans="1:1" ht="15.75" customHeight="1">
      <c r="A823" s="1"/>
    </row>
    <row r="824" spans="1:1" ht="15.75" customHeight="1">
      <c r="A824" s="1"/>
    </row>
    <row r="825" spans="1:1" ht="15.75" customHeight="1">
      <c r="A825" s="1"/>
    </row>
    <row r="826" spans="1:1" ht="15.75" customHeight="1">
      <c r="A826" s="1"/>
    </row>
    <row r="827" spans="1:1" ht="15.75" customHeight="1">
      <c r="A827" s="1"/>
    </row>
    <row r="828" spans="1:1" ht="15.75" customHeight="1">
      <c r="A828" s="1"/>
    </row>
    <row r="829" spans="1:1" ht="15.75" customHeight="1">
      <c r="A829" s="1"/>
    </row>
    <row r="830" spans="1:1" ht="15.75" customHeight="1">
      <c r="A830" s="1"/>
    </row>
    <row r="831" spans="1:1" ht="15.75" customHeight="1">
      <c r="A831" s="1"/>
    </row>
    <row r="832" spans="1:1" ht="15.75" customHeight="1">
      <c r="A832" s="1"/>
    </row>
    <row r="833" spans="1:1" ht="15.75" customHeight="1">
      <c r="A833" s="1"/>
    </row>
    <row r="834" spans="1:1" ht="15.75" customHeight="1">
      <c r="A834" s="1"/>
    </row>
    <row r="835" spans="1:1" ht="15.75" customHeight="1">
      <c r="A835" s="1"/>
    </row>
    <row r="836" spans="1:1" ht="15.75" customHeight="1">
      <c r="A836" s="1"/>
    </row>
    <row r="837" spans="1:1" ht="15.75" customHeight="1">
      <c r="A837" s="1"/>
    </row>
    <row r="838" spans="1:1" ht="15.75" customHeight="1">
      <c r="A838" s="1"/>
    </row>
    <row r="839" spans="1:1" ht="15.75" customHeight="1">
      <c r="A839" s="1"/>
    </row>
    <row r="840" spans="1:1" ht="15.75" customHeight="1">
      <c r="A840" s="1"/>
    </row>
    <row r="841" spans="1:1" ht="15.75" customHeight="1">
      <c r="A841" s="1"/>
    </row>
    <row r="842" spans="1:1" ht="15.75" customHeight="1">
      <c r="A842" s="1"/>
    </row>
    <row r="843" spans="1:1" ht="15.75" customHeight="1">
      <c r="A843" s="1"/>
    </row>
    <row r="844" spans="1:1" ht="15.75" customHeight="1">
      <c r="A844" s="1"/>
    </row>
    <row r="845" spans="1:1" ht="15.75" customHeight="1">
      <c r="A845" s="1"/>
    </row>
    <row r="846" spans="1:1" ht="15.75" customHeight="1">
      <c r="A846" s="1"/>
    </row>
    <row r="847" spans="1:1" ht="15.75" customHeight="1">
      <c r="A847" s="1"/>
    </row>
    <row r="848" spans="1:1" ht="15.75" customHeight="1">
      <c r="A848" s="1"/>
    </row>
    <row r="849" spans="1:1" ht="15.75" customHeight="1">
      <c r="A849" s="1"/>
    </row>
    <row r="850" spans="1:1" ht="15.75" customHeight="1">
      <c r="A850" s="1"/>
    </row>
    <row r="851" spans="1:1" ht="15.75" customHeight="1">
      <c r="A851" s="1"/>
    </row>
    <row r="852" spans="1:1" ht="15.75" customHeight="1">
      <c r="A852" s="1"/>
    </row>
    <row r="853" spans="1:1" ht="15.75" customHeight="1">
      <c r="A853" s="1"/>
    </row>
    <row r="854" spans="1:1" ht="15.75" customHeight="1">
      <c r="A854" s="1"/>
    </row>
    <row r="855" spans="1:1" ht="15.75" customHeight="1">
      <c r="A855" s="1"/>
    </row>
    <row r="856" spans="1:1" ht="15.75" customHeight="1">
      <c r="A856" s="1"/>
    </row>
    <row r="857" spans="1:1" ht="15.75" customHeight="1">
      <c r="A857" s="1"/>
    </row>
    <row r="858" spans="1:1" ht="15.75" customHeight="1">
      <c r="A858" s="1"/>
    </row>
    <row r="859" spans="1:1" ht="15.75" customHeight="1">
      <c r="A859" s="1"/>
    </row>
    <row r="860" spans="1:1" ht="15.75" customHeight="1">
      <c r="A860" s="1"/>
    </row>
    <row r="861" spans="1:1" ht="15.75" customHeight="1">
      <c r="A861" s="1"/>
    </row>
    <row r="862" spans="1:1" ht="15.75" customHeight="1">
      <c r="A862" s="1"/>
    </row>
    <row r="863" spans="1:1" ht="15.75" customHeight="1">
      <c r="A863" s="1"/>
    </row>
    <row r="864" spans="1:1" ht="15.75" customHeight="1">
      <c r="A864" s="1"/>
    </row>
    <row r="865" spans="1:1" ht="15.75" customHeight="1">
      <c r="A865" s="1"/>
    </row>
    <row r="866" spans="1:1" ht="15.75" customHeight="1">
      <c r="A866" s="1"/>
    </row>
    <row r="867" spans="1:1" ht="15.75" customHeight="1">
      <c r="A867" s="1"/>
    </row>
    <row r="868" spans="1:1" ht="15.75" customHeight="1">
      <c r="A868" s="1"/>
    </row>
    <row r="869" spans="1:1" ht="15.75" customHeight="1">
      <c r="A869" s="1"/>
    </row>
    <row r="870" spans="1:1" ht="15.75" customHeight="1">
      <c r="A870" s="1"/>
    </row>
    <row r="871" spans="1:1" ht="15.75" customHeight="1">
      <c r="A871" s="1"/>
    </row>
    <row r="872" spans="1:1" ht="15.75" customHeight="1">
      <c r="A872" s="1"/>
    </row>
    <row r="873" spans="1:1" ht="15.75" customHeight="1">
      <c r="A873" s="1"/>
    </row>
    <row r="874" spans="1:1" ht="15.75" customHeight="1">
      <c r="A874" s="1"/>
    </row>
    <row r="875" spans="1:1" ht="15.75" customHeight="1">
      <c r="A875" s="1"/>
    </row>
    <row r="876" spans="1:1" ht="15.75" customHeight="1">
      <c r="A876" s="1"/>
    </row>
    <row r="877" spans="1:1" ht="15.75" customHeight="1">
      <c r="A877" s="1"/>
    </row>
    <row r="878" spans="1:1" ht="15.75" customHeight="1">
      <c r="A878" s="1"/>
    </row>
    <row r="879" spans="1:1" ht="15.75" customHeight="1">
      <c r="A879" s="1"/>
    </row>
    <row r="880" spans="1:1" ht="15.75" customHeight="1">
      <c r="A880" s="1"/>
    </row>
    <row r="881" spans="1:1" ht="15.75" customHeight="1">
      <c r="A881" s="1"/>
    </row>
    <row r="882" spans="1:1" ht="15.75" customHeight="1">
      <c r="A882" s="1"/>
    </row>
    <row r="883" spans="1:1" ht="15.75" customHeight="1">
      <c r="A883" s="1"/>
    </row>
    <row r="884" spans="1:1" ht="15.75" customHeight="1">
      <c r="A884" s="1"/>
    </row>
    <row r="885" spans="1:1" ht="15.75" customHeight="1">
      <c r="A885" s="1"/>
    </row>
    <row r="886" spans="1:1" ht="15.75" customHeight="1">
      <c r="A886" s="1"/>
    </row>
    <row r="887" spans="1:1" ht="15.75" customHeight="1">
      <c r="A887" s="1"/>
    </row>
    <row r="888" spans="1:1" ht="15.75" customHeight="1">
      <c r="A888" s="1"/>
    </row>
    <row r="889" spans="1:1" ht="15.75" customHeight="1">
      <c r="A889" s="1"/>
    </row>
    <row r="890" spans="1:1" ht="15.75" customHeight="1">
      <c r="A890" s="1"/>
    </row>
    <row r="891" spans="1:1" ht="15.75" customHeight="1">
      <c r="A891" s="1"/>
    </row>
    <row r="892" spans="1:1" ht="15.75" customHeight="1">
      <c r="A892" s="1"/>
    </row>
    <row r="893" spans="1:1" ht="15.75" customHeight="1">
      <c r="A893" s="1"/>
    </row>
    <row r="894" spans="1:1" ht="15.75" customHeight="1">
      <c r="A894" s="1"/>
    </row>
    <row r="895" spans="1:1" ht="15.75" customHeight="1">
      <c r="A895" s="1"/>
    </row>
    <row r="896" spans="1:1" ht="15.75" customHeight="1">
      <c r="A896" s="1"/>
    </row>
    <row r="897" spans="1:1" ht="15.75" customHeight="1">
      <c r="A897" s="1"/>
    </row>
    <row r="898" spans="1:1" ht="15.75" customHeight="1">
      <c r="A898" s="1"/>
    </row>
    <row r="899" spans="1:1" ht="15.75" customHeight="1">
      <c r="A899" s="1"/>
    </row>
    <row r="900" spans="1:1" ht="15.75" customHeight="1">
      <c r="A900" s="1"/>
    </row>
    <row r="901" spans="1:1" ht="15.75" customHeight="1">
      <c r="A901" s="1"/>
    </row>
    <row r="902" spans="1:1" ht="15.75" customHeight="1">
      <c r="A902" s="1"/>
    </row>
    <row r="903" spans="1:1" ht="15.75" customHeight="1">
      <c r="A903" s="1"/>
    </row>
    <row r="904" spans="1:1" ht="15.75" customHeight="1">
      <c r="A904" s="1"/>
    </row>
    <row r="905" spans="1:1" ht="15.75" customHeight="1">
      <c r="A905" s="1"/>
    </row>
    <row r="906" spans="1:1" ht="15.75" customHeight="1">
      <c r="A906" s="1"/>
    </row>
    <row r="907" spans="1:1" ht="15.75" customHeight="1">
      <c r="A907" s="1"/>
    </row>
    <row r="908" spans="1:1" ht="15.75" customHeight="1">
      <c r="A908" s="1"/>
    </row>
    <row r="909" spans="1:1" ht="15.75" customHeight="1">
      <c r="A909" s="1"/>
    </row>
    <row r="910" spans="1:1" ht="15.75" customHeight="1">
      <c r="A910" s="1"/>
    </row>
    <row r="911" spans="1:1" ht="15.75" customHeight="1">
      <c r="A911" s="1"/>
    </row>
    <row r="912" spans="1:1" ht="15.75" customHeight="1">
      <c r="A912" s="1"/>
    </row>
    <row r="913" spans="1:1" ht="15.75" customHeight="1">
      <c r="A913" s="1"/>
    </row>
    <row r="914" spans="1:1" ht="15.75" customHeight="1">
      <c r="A914" s="1"/>
    </row>
    <row r="915" spans="1:1" ht="15.75" customHeight="1">
      <c r="A915" s="1"/>
    </row>
    <row r="916" spans="1:1" ht="15.75" customHeight="1">
      <c r="A916" s="1"/>
    </row>
    <row r="917" spans="1:1" ht="15.75" customHeight="1">
      <c r="A917" s="1"/>
    </row>
    <row r="918" spans="1:1" ht="15.75" customHeight="1">
      <c r="A918" s="1"/>
    </row>
    <row r="919" spans="1:1" ht="15.75" customHeight="1">
      <c r="A919" s="1"/>
    </row>
    <row r="920" spans="1:1" ht="15.75" customHeight="1">
      <c r="A920" s="1"/>
    </row>
    <row r="921" spans="1:1" ht="15.75" customHeight="1">
      <c r="A921" s="1"/>
    </row>
    <row r="922" spans="1:1" ht="15.75" customHeight="1">
      <c r="A922" s="1"/>
    </row>
    <row r="923" spans="1:1" ht="15.75" customHeight="1">
      <c r="A923" s="1"/>
    </row>
    <row r="924" spans="1:1" ht="15.75" customHeight="1">
      <c r="A924" s="1"/>
    </row>
    <row r="925" spans="1:1" ht="15.75" customHeight="1">
      <c r="A925" s="1"/>
    </row>
    <row r="926" spans="1:1" ht="15.75" customHeight="1">
      <c r="A926" s="1"/>
    </row>
    <row r="927" spans="1:1" ht="15.75" customHeight="1">
      <c r="A927" s="1"/>
    </row>
    <row r="928" spans="1:1" ht="15.75" customHeight="1">
      <c r="A928" s="1"/>
    </row>
    <row r="929" spans="1:1" ht="15.75" customHeight="1">
      <c r="A929" s="1"/>
    </row>
    <row r="930" spans="1:1" ht="15.75" customHeight="1">
      <c r="A930" s="1"/>
    </row>
    <row r="931" spans="1:1" ht="15.75" customHeight="1">
      <c r="A931" s="1"/>
    </row>
    <row r="932" spans="1:1" ht="15.75" customHeight="1">
      <c r="A932" s="1"/>
    </row>
    <row r="933" spans="1:1" ht="15.75" customHeight="1">
      <c r="A933" s="1"/>
    </row>
    <row r="934" spans="1:1" ht="15.75" customHeight="1">
      <c r="A934" s="1"/>
    </row>
    <row r="935" spans="1:1" ht="15.75" customHeight="1">
      <c r="A935" s="1"/>
    </row>
    <row r="936" spans="1:1" ht="15.75" customHeight="1">
      <c r="A936" s="1"/>
    </row>
    <row r="937" spans="1:1" ht="15.75" customHeight="1">
      <c r="A937" s="1"/>
    </row>
    <row r="938" spans="1:1" ht="15.75" customHeight="1">
      <c r="A938" s="1"/>
    </row>
    <row r="939" spans="1:1" ht="15.75" customHeight="1">
      <c r="A939" s="1"/>
    </row>
    <row r="940" spans="1:1" ht="15.75" customHeight="1">
      <c r="A940" s="1"/>
    </row>
    <row r="941" spans="1:1" ht="15.75" customHeight="1">
      <c r="A941" s="1"/>
    </row>
    <row r="942" spans="1:1" ht="15.75" customHeight="1">
      <c r="A942" s="1"/>
    </row>
    <row r="943" spans="1:1" ht="15.75" customHeight="1">
      <c r="A943" s="1"/>
    </row>
    <row r="944" spans="1:1" ht="15.75" customHeight="1">
      <c r="A944" s="1"/>
    </row>
    <row r="945" spans="1:1" ht="15.75" customHeight="1">
      <c r="A945" s="1"/>
    </row>
    <row r="946" spans="1:1" ht="15.75" customHeight="1">
      <c r="A946" s="1"/>
    </row>
    <row r="947" spans="1:1" ht="15.75" customHeight="1">
      <c r="A947" s="1"/>
    </row>
    <row r="948" spans="1:1" ht="15.75" customHeight="1">
      <c r="A948" s="1"/>
    </row>
    <row r="949" spans="1:1" ht="15.75" customHeight="1">
      <c r="A949" s="1"/>
    </row>
    <row r="950" spans="1:1" ht="15.75" customHeight="1">
      <c r="A950" s="1"/>
    </row>
    <row r="951" spans="1:1" ht="15.75" customHeight="1">
      <c r="A951" s="1"/>
    </row>
    <row r="952" spans="1:1" ht="15.75" customHeight="1">
      <c r="A952" s="1"/>
    </row>
    <row r="953" spans="1:1" ht="15.75" customHeight="1">
      <c r="A953" s="1"/>
    </row>
    <row r="954" spans="1:1" ht="15.75" customHeight="1">
      <c r="A954" s="1"/>
    </row>
    <row r="955" spans="1:1" ht="15.75" customHeight="1">
      <c r="A955" s="1"/>
    </row>
    <row r="956" spans="1:1" ht="15.75" customHeight="1">
      <c r="A956" s="1"/>
    </row>
    <row r="957" spans="1:1" ht="15.75" customHeight="1">
      <c r="A957" s="1"/>
    </row>
    <row r="958" spans="1:1" ht="15.75" customHeight="1">
      <c r="A958" s="1"/>
    </row>
    <row r="959" spans="1:1" ht="15.75" customHeight="1">
      <c r="A959" s="1"/>
    </row>
    <row r="960" spans="1:1" ht="15.75" customHeight="1">
      <c r="A960" s="1"/>
    </row>
    <row r="961" spans="1:1" ht="15.75" customHeight="1">
      <c r="A961" s="1"/>
    </row>
    <row r="962" spans="1:1" ht="15.75" customHeight="1">
      <c r="A962" s="1"/>
    </row>
    <row r="963" spans="1:1" ht="15.75" customHeight="1">
      <c r="A963" s="1"/>
    </row>
    <row r="964" spans="1:1" ht="15.75" customHeight="1">
      <c r="A964" s="1"/>
    </row>
    <row r="965" spans="1:1" ht="15.75" customHeight="1">
      <c r="A965" s="1"/>
    </row>
    <row r="966" spans="1:1" ht="15.75" customHeight="1">
      <c r="A966" s="1"/>
    </row>
    <row r="967" spans="1:1" ht="15.75" customHeight="1">
      <c r="A967" s="1"/>
    </row>
    <row r="968" spans="1:1" ht="15.75" customHeight="1">
      <c r="A968" s="1"/>
    </row>
    <row r="969" spans="1:1" ht="15.75" customHeight="1">
      <c r="A969" s="1"/>
    </row>
    <row r="970" spans="1:1" ht="15.75" customHeight="1">
      <c r="A970" s="1"/>
    </row>
    <row r="971" spans="1:1" ht="15.75" customHeight="1">
      <c r="A971" s="1"/>
    </row>
    <row r="972" spans="1:1" ht="15.75" customHeight="1">
      <c r="A972" s="1"/>
    </row>
    <row r="973" spans="1:1" ht="15.75" customHeight="1">
      <c r="A973" s="1"/>
    </row>
    <row r="974" spans="1:1" ht="15.75" customHeight="1">
      <c r="A974" s="1"/>
    </row>
    <row r="975" spans="1:1" ht="15.75" customHeight="1">
      <c r="A975" s="1"/>
    </row>
    <row r="976" spans="1:1" ht="15.75" customHeight="1">
      <c r="A976" s="1"/>
    </row>
    <row r="977" spans="1:1" ht="15.75" customHeight="1">
      <c r="A977" s="1"/>
    </row>
    <row r="978" spans="1:1" ht="15.75" customHeight="1">
      <c r="A978" s="1"/>
    </row>
    <row r="979" spans="1:1" ht="15.75" customHeight="1">
      <c r="A979" s="1"/>
    </row>
    <row r="980" spans="1:1" ht="15.75" customHeight="1">
      <c r="A980" s="1"/>
    </row>
    <row r="981" spans="1:1" ht="15.75" customHeight="1">
      <c r="A981" s="1"/>
    </row>
    <row r="982" spans="1:1" ht="15.75" customHeight="1">
      <c r="A982" s="1"/>
    </row>
    <row r="983" spans="1:1" ht="15.75" customHeight="1">
      <c r="A983" s="1"/>
    </row>
    <row r="984" spans="1:1" ht="15.75" customHeight="1">
      <c r="A984" s="1"/>
    </row>
    <row r="985" spans="1:1" ht="15.75" customHeight="1">
      <c r="A985" s="1"/>
    </row>
    <row r="986" spans="1:1" ht="15.75" customHeight="1">
      <c r="A986" s="1"/>
    </row>
    <row r="987" spans="1:1" ht="15.75" customHeight="1">
      <c r="A987" s="1"/>
    </row>
    <row r="988" spans="1:1" ht="15.75" customHeight="1">
      <c r="A988" s="1"/>
    </row>
    <row r="989" spans="1:1" ht="15.75" customHeight="1">
      <c r="A989" s="1"/>
    </row>
    <row r="990" spans="1:1" ht="15.75" customHeight="1">
      <c r="A990" s="1"/>
    </row>
    <row r="991" spans="1:1" ht="15.75" customHeight="1">
      <c r="A991" s="1"/>
    </row>
    <row r="992" spans="1:1" ht="15.75" customHeight="1">
      <c r="A992" s="1"/>
    </row>
    <row r="993" spans="1:1" ht="15.75" customHeight="1">
      <c r="A993" s="1"/>
    </row>
    <row r="994" spans="1:1" ht="15.75" customHeight="1">
      <c r="A994" s="1"/>
    </row>
    <row r="995" spans="1:1" ht="15.75" customHeight="1">
      <c r="A995" s="1"/>
    </row>
    <row r="996" spans="1:1" ht="15.75" customHeight="1">
      <c r="A996" s="1"/>
    </row>
    <row r="997" spans="1:1" ht="15.75" customHeight="1">
      <c r="A997" s="1"/>
    </row>
    <row r="998" spans="1:1" ht="15.75" customHeight="1">
      <c r="A998" s="1"/>
    </row>
    <row r="999" spans="1:1" ht="15.75" customHeight="1">
      <c r="A999" s="1"/>
    </row>
  </sheetData>
  <mergeCells count="57">
    <mergeCell ref="A42:G42"/>
    <mergeCell ref="H42:J42"/>
    <mergeCell ref="B39:E39"/>
    <mergeCell ref="A40:G40"/>
    <mergeCell ref="H40:J40"/>
    <mergeCell ref="A41:G41"/>
    <mergeCell ref="H41:I41"/>
    <mergeCell ref="B34:E34"/>
    <mergeCell ref="B35:E35"/>
    <mergeCell ref="B36:E36"/>
    <mergeCell ref="B37:E37"/>
    <mergeCell ref="B38:E38"/>
    <mergeCell ref="B29:E29"/>
    <mergeCell ref="B30:E30"/>
    <mergeCell ref="B31:E31"/>
    <mergeCell ref="B32:E32"/>
    <mergeCell ref="B33:E33"/>
    <mergeCell ref="B24:E24"/>
    <mergeCell ref="B25:E25"/>
    <mergeCell ref="B26:E26"/>
    <mergeCell ref="B27:E27"/>
    <mergeCell ref="B28:E28"/>
    <mergeCell ref="B19:E19"/>
    <mergeCell ref="B20:E20"/>
    <mergeCell ref="B21:E21"/>
    <mergeCell ref="B22:E22"/>
    <mergeCell ref="B23:E23"/>
    <mergeCell ref="B14:E14"/>
    <mergeCell ref="B15:E15"/>
    <mergeCell ref="B16:E16"/>
    <mergeCell ref="B17:E17"/>
    <mergeCell ref="B18:E18"/>
    <mergeCell ref="A9:D9"/>
    <mergeCell ref="F9:H9"/>
    <mergeCell ref="I9:J9"/>
    <mergeCell ref="F10:J10"/>
    <mergeCell ref="A11:A12"/>
    <mergeCell ref="B11:E12"/>
    <mergeCell ref="F11:F12"/>
    <mergeCell ref="G11:G12"/>
    <mergeCell ref="J11:J12"/>
    <mergeCell ref="B7:D7"/>
    <mergeCell ref="F7:J7"/>
    <mergeCell ref="B8:D8"/>
    <mergeCell ref="F8:H8"/>
    <mergeCell ref="I8:J8"/>
    <mergeCell ref="G4:J4"/>
    <mergeCell ref="B5:D5"/>
    <mergeCell ref="G5:J5"/>
    <mergeCell ref="B6:D6"/>
    <mergeCell ref="G6:J6"/>
    <mergeCell ref="B1:D1"/>
    <mergeCell ref="G1:I1"/>
    <mergeCell ref="B2:D2"/>
    <mergeCell ref="G2:J2"/>
    <mergeCell ref="B3:D3"/>
    <mergeCell ref="G3:J3"/>
  </mergeCells>
  <conditionalFormatting sqref="I14:J39 J41:J42 H42:I42">
    <cfRule type="cellIs" dxfId="0" priority="1" operator="equal">
      <formula>0</formula>
    </cfRule>
  </conditionalFormatting>
  <pageMargins left="0.7" right="0.7" top="0.75" bottom="0.75" header="0" footer="0"/>
  <pageSetup paperSize="9" fitToWidth="0" orientation="landscape"/>
  <extLst>
    <ext uri="smNativeData">
      <pm:sheetPrefs xmlns:pm="smNativeData" day="169679076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C3912-27DA-4BA3-8697-32D6FC9DC47E}">
  <sheetPr>
    <tabColor rgb="FF92D050"/>
    <pageSetUpPr fitToPage="1"/>
  </sheetPr>
  <dimension ref="A1:R38"/>
  <sheetViews>
    <sheetView showGridLines="0" zoomScaleNormal="100" workbookViewId="0"/>
  </sheetViews>
  <sheetFormatPr defaultColWidth="0" defaultRowHeight="12.75"/>
  <cols>
    <col min="1" max="1" width="2.28515625" style="29" customWidth="1"/>
    <col min="2" max="2" width="0.85546875" style="29" customWidth="1"/>
    <col min="3" max="3" width="12.85546875" style="29" customWidth="1"/>
    <col min="4" max="4" width="13" style="28" bestFit="1" customWidth="1"/>
    <col min="5" max="5" width="13.5703125" style="29" customWidth="1"/>
    <col min="6" max="6" width="8.7109375" style="29" customWidth="1"/>
    <col min="7" max="7" width="13.42578125" style="29" bestFit="1" customWidth="1"/>
    <col min="8" max="8" width="10.140625" style="29" customWidth="1"/>
    <col min="9" max="9" width="12" style="29" customWidth="1"/>
    <col min="10" max="10" width="12.28515625" style="29" customWidth="1"/>
    <col min="11" max="11" width="5" style="29" customWidth="1"/>
    <col min="12" max="12" width="14.42578125" style="29" hidden="1" customWidth="1"/>
    <col min="13" max="15" width="11.42578125" style="29" hidden="1" customWidth="1"/>
    <col min="16" max="16" width="15.85546875" style="29" hidden="1" customWidth="1"/>
    <col min="17" max="17" width="14.140625" style="29" hidden="1" customWidth="1"/>
    <col min="18" max="18" width="15.140625" style="29" hidden="1" customWidth="1"/>
    <col min="19" max="16384" width="11.42578125" style="29" hidden="1"/>
  </cols>
  <sheetData>
    <row r="1" spans="1:11" ht="18.75" customHeight="1">
      <c r="A1" s="28"/>
      <c r="C1" s="30" t="s">
        <v>49</v>
      </c>
      <c r="D1" s="30"/>
      <c r="E1" s="30"/>
      <c r="F1" s="30"/>
      <c r="G1" s="30"/>
      <c r="H1" s="30"/>
      <c r="I1" s="30"/>
      <c r="J1" s="30"/>
    </row>
    <row r="2" spans="1:11" ht="12" customHeight="1">
      <c r="C2" s="30"/>
      <c r="D2" s="30"/>
      <c r="E2" s="30"/>
      <c r="F2" s="30"/>
      <c r="G2" s="30"/>
      <c r="H2" s="30"/>
      <c r="I2" s="30"/>
      <c r="J2" s="30"/>
      <c r="K2" s="31"/>
    </row>
    <row r="3" spans="1:11" ht="9" customHeight="1"/>
    <row r="4" spans="1:11" ht="14.45" customHeight="1"/>
    <row r="5" spans="1:11" ht="21" customHeight="1">
      <c r="C5" s="32" t="s">
        <v>50</v>
      </c>
      <c r="D5" s="33"/>
      <c r="E5" s="34"/>
    </row>
    <row r="6" spans="1:11" ht="21" customHeight="1">
      <c r="C6" s="35"/>
      <c r="E6" s="36"/>
    </row>
    <row r="7" spans="1:11" ht="21" customHeight="1">
      <c r="C7" s="37" t="s">
        <v>22</v>
      </c>
      <c r="E7" s="36"/>
      <c r="G7" s="32" t="s">
        <v>51</v>
      </c>
      <c r="H7" s="33"/>
      <c r="I7" s="33"/>
      <c r="J7" s="34"/>
    </row>
    <row r="8" spans="1:11" ht="21" customHeight="1">
      <c r="C8" s="38" t="s">
        <v>21</v>
      </c>
      <c r="E8" s="36"/>
      <c r="G8" s="37" t="s">
        <v>22</v>
      </c>
      <c r="I8" s="38" t="s">
        <v>33</v>
      </c>
      <c r="J8" s="36"/>
    </row>
    <row r="9" spans="1:11" ht="21" customHeight="1">
      <c r="C9" s="39" t="s">
        <v>30</v>
      </c>
      <c r="E9" s="36"/>
      <c r="G9" s="38" t="s">
        <v>21</v>
      </c>
      <c r="I9" s="38" t="s">
        <v>35</v>
      </c>
      <c r="J9" s="36"/>
    </row>
    <row r="10" spans="1:11" ht="21" customHeight="1">
      <c r="C10" s="39" t="s">
        <v>33</v>
      </c>
      <c r="E10" s="36"/>
      <c r="G10" s="40" t="s">
        <v>30</v>
      </c>
      <c r="I10" s="39" t="s">
        <v>52</v>
      </c>
      <c r="J10" s="41"/>
    </row>
    <row r="11" spans="1:11" ht="21" customHeight="1">
      <c r="C11" s="38" t="s">
        <v>35</v>
      </c>
      <c r="E11" s="36"/>
      <c r="G11" s="42" t="s">
        <v>53</v>
      </c>
      <c r="H11" s="43"/>
      <c r="I11" s="42" t="s">
        <v>54</v>
      </c>
      <c r="J11" s="43"/>
    </row>
    <row r="12" spans="1:11" ht="21" customHeight="1">
      <c r="C12" s="39" t="s">
        <v>52</v>
      </c>
      <c r="E12" s="36"/>
      <c r="G12" s="44">
        <f ca="1">+TODAY()</f>
        <v>45513</v>
      </c>
      <c r="H12" s="45"/>
      <c r="I12" s="44" t="s">
        <v>55</v>
      </c>
      <c r="J12" s="45"/>
    </row>
    <row r="13" spans="1:11" ht="21" customHeight="1">
      <c r="C13" s="46"/>
      <c r="D13" s="47"/>
      <c r="E13" s="41"/>
    </row>
    <row r="14" spans="1:11" ht="10.5" customHeight="1"/>
    <row r="15" spans="1:11" ht="21" customHeight="1">
      <c r="C15" s="48" t="s">
        <v>56</v>
      </c>
      <c r="D15" s="49" t="s">
        <v>41</v>
      </c>
      <c r="E15" s="50"/>
      <c r="F15" s="51" t="s">
        <v>14</v>
      </c>
      <c r="G15" s="51" t="s">
        <v>42</v>
      </c>
      <c r="H15" s="51" t="s">
        <v>57</v>
      </c>
      <c r="I15" s="51" t="s">
        <v>58</v>
      </c>
      <c r="J15" s="52" t="s">
        <v>44</v>
      </c>
    </row>
    <row r="16" spans="1:11" ht="21" customHeight="1">
      <c r="C16" s="53" t="s">
        <v>59</v>
      </c>
      <c r="D16" s="54" t="s">
        <v>60</v>
      </c>
      <c r="E16" s="55"/>
      <c r="F16" s="56">
        <v>10</v>
      </c>
      <c r="G16" s="57">
        <v>50</v>
      </c>
      <c r="H16" s="58">
        <v>0.03</v>
      </c>
      <c r="I16" s="57">
        <f>IF(H16&lt;&gt;"",G16-(G16*H16),0)</f>
        <v>48.5</v>
      </c>
      <c r="J16" s="59">
        <f>IF(I16=0,F16*G16,F16*I16)</f>
        <v>485</v>
      </c>
      <c r="K16" s="60"/>
    </row>
    <row r="17" spans="3:10" ht="21" customHeight="1">
      <c r="C17" s="61"/>
      <c r="D17" s="62"/>
      <c r="E17" s="63"/>
      <c r="F17" s="64"/>
      <c r="G17" s="65"/>
      <c r="H17" s="66"/>
      <c r="I17" s="65">
        <f t="shared" ref="I17:I29" si="0">IF(H17&lt;&gt;"",G17-(G17*H17),0)</f>
        <v>0</v>
      </c>
      <c r="J17" s="67">
        <f t="shared" ref="J17:J29" si="1">IF(I17=0,F17*G17,F17*I17)</f>
        <v>0</v>
      </c>
    </row>
    <row r="18" spans="3:10" ht="21" customHeight="1">
      <c r="C18" s="68"/>
      <c r="D18" s="69"/>
      <c r="E18" s="70"/>
      <c r="F18" s="71"/>
      <c r="G18" s="72"/>
      <c r="H18" s="73"/>
      <c r="I18" s="72">
        <f t="shared" si="0"/>
        <v>0</v>
      </c>
      <c r="J18" s="74">
        <f t="shared" si="1"/>
        <v>0</v>
      </c>
    </row>
    <row r="19" spans="3:10" ht="21" customHeight="1">
      <c r="C19" s="61"/>
      <c r="D19" s="62"/>
      <c r="E19" s="63"/>
      <c r="F19" s="64"/>
      <c r="G19" s="65"/>
      <c r="H19" s="66"/>
      <c r="I19" s="65">
        <f t="shared" si="0"/>
        <v>0</v>
      </c>
      <c r="J19" s="67">
        <f t="shared" si="1"/>
        <v>0</v>
      </c>
    </row>
    <row r="20" spans="3:10" ht="21" customHeight="1">
      <c r="C20" s="68"/>
      <c r="D20" s="69"/>
      <c r="E20" s="70"/>
      <c r="F20" s="71"/>
      <c r="G20" s="72"/>
      <c r="H20" s="73"/>
      <c r="I20" s="72">
        <f t="shared" si="0"/>
        <v>0</v>
      </c>
      <c r="J20" s="74">
        <f t="shared" si="1"/>
        <v>0</v>
      </c>
    </row>
    <row r="21" spans="3:10" ht="21" customHeight="1">
      <c r="C21" s="61"/>
      <c r="D21" s="62"/>
      <c r="E21" s="63"/>
      <c r="F21" s="64"/>
      <c r="G21" s="65"/>
      <c r="H21" s="66"/>
      <c r="I21" s="65">
        <f t="shared" si="0"/>
        <v>0</v>
      </c>
      <c r="J21" s="67">
        <f t="shared" si="1"/>
        <v>0</v>
      </c>
    </row>
    <row r="22" spans="3:10" ht="21" customHeight="1">
      <c r="C22" s="68"/>
      <c r="D22" s="69"/>
      <c r="E22" s="70"/>
      <c r="F22" s="71"/>
      <c r="G22" s="72"/>
      <c r="H22" s="73"/>
      <c r="I22" s="72">
        <f t="shared" si="0"/>
        <v>0</v>
      </c>
      <c r="J22" s="74">
        <f t="shared" si="1"/>
        <v>0</v>
      </c>
    </row>
    <row r="23" spans="3:10" ht="21" customHeight="1">
      <c r="C23" s="61"/>
      <c r="D23" s="62"/>
      <c r="E23" s="63"/>
      <c r="F23" s="64"/>
      <c r="G23" s="65"/>
      <c r="H23" s="66"/>
      <c r="I23" s="65">
        <f t="shared" si="0"/>
        <v>0</v>
      </c>
      <c r="J23" s="67">
        <f t="shared" si="1"/>
        <v>0</v>
      </c>
    </row>
    <row r="24" spans="3:10" ht="21" customHeight="1">
      <c r="C24" s="68"/>
      <c r="D24" s="69"/>
      <c r="E24" s="70"/>
      <c r="F24" s="71"/>
      <c r="G24" s="72"/>
      <c r="H24" s="73"/>
      <c r="I24" s="72">
        <f t="shared" si="0"/>
        <v>0</v>
      </c>
      <c r="J24" s="74">
        <f t="shared" si="1"/>
        <v>0</v>
      </c>
    </row>
    <row r="25" spans="3:10" ht="21" customHeight="1">
      <c r="C25" s="61"/>
      <c r="D25" s="62"/>
      <c r="E25" s="63"/>
      <c r="F25" s="64"/>
      <c r="G25" s="65"/>
      <c r="H25" s="66"/>
      <c r="I25" s="65">
        <f t="shared" si="0"/>
        <v>0</v>
      </c>
      <c r="J25" s="67">
        <f t="shared" si="1"/>
        <v>0</v>
      </c>
    </row>
    <row r="26" spans="3:10" ht="21" customHeight="1">
      <c r="C26" s="68"/>
      <c r="D26" s="69"/>
      <c r="E26" s="70"/>
      <c r="F26" s="71"/>
      <c r="G26" s="72"/>
      <c r="H26" s="73"/>
      <c r="I26" s="72">
        <f t="shared" si="0"/>
        <v>0</v>
      </c>
      <c r="J26" s="74">
        <f t="shared" si="1"/>
        <v>0</v>
      </c>
    </row>
    <row r="27" spans="3:10" ht="21" customHeight="1">
      <c r="C27" s="61"/>
      <c r="D27" s="62"/>
      <c r="E27" s="63"/>
      <c r="F27" s="64"/>
      <c r="G27" s="65"/>
      <c r="H27" s="66"/>
      <c r="I27" s="65">
        <f t="shared" si="0"/>
        <v>0</v>
      </c>
      <c r="J27" s="67">
        <f t="shared" si="1"/>
        <v>0</v>
      </c>
    </row>
    <row r="28" spans="3:10" ht="21" customHeight="1">
      <c r="C28" s="68"/>
      <c r="D28" s="69"/>
      <c r="E28" s="70"/>
      <c r="F28" s="71"/>
      <c r="G28" s="72"/>
      <c r="H28" s="73"/>
      <c r="I28" s="72">
        <f>IF(H28&lt;&gt;"",G28-(G28*H28),0)</f>
        <v>0</v>
      </c>
      <c r="J28" s="74">
        <f>IF(I28=0,F28*G28,F28*I28)</f>
        <v>0</v>
      </c>
    </row>
    <row r="29" spans="3:10" ht="21" customHeight="1">
      <c r="C29" s="75"/>
      <c r="D29" s="76"/>
      <c r="E29" s="77"/>
      <c r="F29" s="78"/>
      <c r="G29" s="79"/>
      <c r="H29" s="80"/>
      <c r="I29" s="79">
        <f t="shared" si="0"/>
        <v>0</v>
      </c>
      <c r="J29" s="79">
        <f t="shared" si="1"/>
        <v>0</v>
      </c>
    </row>
    <row r="30" spans="3:10" ht="21" customHeight="1">
      <c r="C30" s="81" t="s">
        <v>46</v>
      </c>
      <c r="D30" s="82"/>
      <c r="E30" s="82"/>
      <c r="F30" s="82"/>
      <c r="G30" s="82"/>
      <c r="H30" s="82" t="s">
        <v>47</v>
      </c>
      <c r="I30" s="83"/>
      <c r="J30" s="84">
        <f>+SUM(J16:J29)</f>
        <v>485</v>
      </c>
    </row>
    <row r="31" spans="3:10" ht="21" customHeight="1">
      <c r="C31" s="85" t="s">
        <v>47</v>
      </c>
      <c r="D31" s="86"/>
      <c r="E31" s="86"/>
      <c r="F31" s="86"/>
      <c r="G31" s="86"/>
      <c r="H31" s="86" t="s">
        <v>47</v>
      </c>
      <c r="I31" s="87">
        <v>0.21</v>
      </c>
      <c r="J31" s="88">
        <f>+J30*$I$31</f>
        <v>101.85</v>
      </c>
    </row>
    <row r="32" spans="3:10" ht="21" customHeight="1">
      <c r="C32" s="89" t="s">
        <v>61</v>
      </c>
      <c r="D32" s="90"/>
      <c r="E32" s="90"/>
      <c r="F32" s="90"/>
      <c r="G32" s="90"/>
      <c r="H32" s="90"/>
      <c r="I32" s="91"/>
      <c r="J32" s="92">
        <f>+J30+J31</f>
        <v>586.85</v>
      </c>
    </row>
    <row r="33" spans="3:10" ht="33" customHeight="1">
      <c r="C33" s="93" t="s">
        <v>62</v>
      </c>
      <c r="D33" s="94"/>
      <c r="E33" s="95"/>
      <c r="F33" s="95"/>
      <c r="G33" s="95"/>
      <c r="H33" s="96"/>
      <c r="I33" s="97" t="s">
        <v>63</v>
      </c>
      <c r="J33" s="96"/>
    </row>
    <row r="34" spans="3:10" ht="33.75" customHeight="1">
      <c r="C34" s="46"/>
      <c r="D34" s="47"/>
      <c r="E34" s="98"/>
      <c r="F34" s="98"/>
      <c r="G34" s="98"/>
      <c r="H34" s="41"/>
      <c r="I34" s="99"/>
      <c r="J34" s="100"/>
    </row>
    <row r="36" spans="3:10">
      <c r="H36" s="60"/>
    </row>
    <row r="38" spans="3:10">
      <c r="H38" s="60"/>
    </row>
  </sheetData>
  <mergeCells count="26">
    <mergeCell ref="I34:J34"/>
    <mergeCell ref="D27:E27"/>
    <mergeCell ref="D28:E28"/>
    <mergeCell ref="D29:E29"/>
    <mergeCell ref="C30:H30"/>
    <mergeCell ref="C31:H31"/>
    <mergeCell ref="C32:H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C1:J2"/>
    <mergeCell ref="C5:E5"/>
    <mergeCell ref="G7:J7"/>
    <mergeCell ref="G11:H11"/>
    <mergeCell ref="I11:J11"/>
    <mergeCell ref="G12:H12"/>
    <mergeCell ref="I12:J12"/>
  </mergeCells>
  <dataValidations count="2">
    <dataValidation type="list" allowBlank="1" showInputMessage="1" showErrorMessage="1" sqref="I31" xr:uid="{E6651529-20B5-4A28-825C-42EDFAB4C84B}">
      <formula1>$C$3:$C$6</formula1>
    </dataValidation>
    <dataValidation type="list" allowBlank="1" showInputMessage="1" showErrorMessage="1" sqref="H16" xr:uid="{D4D061A2-3C97-44F4-A8A3-2CFEE912DD49}">
      <formula1>$E$3:$E$15</formula1>
    </dataValidation>
  </dataValidations>
  <printOptions horizontalCentered="1" verticalCentered="1"/>
  <pageMargins left="0.25" right="0.25" top="0.75" bottom="0.75" header="0.3" footer="0.3"/>
  <pageSetup scale="84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66E63-B6D9-41B6-9209-8919A73A5BF5}">
  <sheetPr>
    <tabColor rgb="FFFFC000"/>
    <outlinePr summaryBelow="0" summaryRight="0"/>
    <pageSetUpPr fitToPage="1"/>
  </sheetPr>
  <dimension ref="A1:F48"/>
  <sheetViews>
    <sheetView showGridLines="0" workbookViewId="0">
      <selection activeCell="H19" sqref="H19"/>
    </sheetView>
  </sheetViews>
  <sheetFormatPr defaultColWidth="12.5703125" defaultRowHeight="15.75" customHeight="1"/>
  <cols>
    <col min="1" max="1" width="4.85546875" style="29" customWidth="1"/>
    <col min="2" max="2" width="38.5703125" style="29" customWidth="1"/>
    <col min="3" max="3" width="9.140625" style="29"/>
    <col min="4" max="4" width="24.140625" style="29" customWidth="1"/>
    <col min="5" max="5" width="30" style="29" customWidth="1"/>
    <col min="6" max="6" width="7" style="29" customWidth="1"/>
    <col min="7" max="16384" width="12.5703125" style="29"/>
  </cols>
  <sheetData>
    <row r="1" spans="1:6" ht="12.75">
      <c r="A1" s="101"/>
      <c r="B1" s="102"/>
      <c r="C1" s="102"/>
      <c r="D1" s="102"/>
      <c r="E1" s="102"/>
      <c r="F1" s="103"/>
    </row>
    <row r="2" spans="1:6" ht="37.5" customHeight="1">
      <c r="A2" s="104"/>
      <c r="B2" s="105" t="s">
        <v>40</v>
      </c>
      <c r="C2" s="291"/>
      <c r="F2" s="106"/>
    </row>
    <row r="3" spans="1:6" ht="12.75">
      <c r="A3" s="104"/>
      <c r="F3" s="106"/>
    </row>
    <row r="4" spans="1:6" ht="12.75">
      <c r="A4" s="104"/>
      <c r="B4" s="107" t="s">
        <v>64</v>
      </c>
      <c r="C4" s="108"/>
      <c r="D4" s="109" t="s">
        <v>65</v>
      </c>
      <c r="E4" s="292"/>
      <c r="F4" s="106"/>
    </row>
    <row r="5" spans="1:6" ht="12.75">
      <c r="A5" s="104"/>
      <c r="B5" s="110" t="s">
        <v>21</v>
      </c>
      <c r="D5" s="293"/>
      <c r="E5" s="294"/>
      <c r="F5" s="106"/>
    </row>
    <row r="6" spans="1:6" ht="12.75">
      <c r="A6" s="104"/>
      <c r="B6" s="111" t="s">
        <v>66</v>
      </c>
      <c r="D6" s="293"/>
      <c r="E6" s="294"/>
      <c r="F6" s="106"/>
    </row>
    <row r="7" spans="1:6" ht="12.75">
      <c r="A7" s="104"/>
      <c r="B7" s="111" t="s">
        <v>67</v>
      </c>
      <c r="D7" s="293"/>
      <c r="E7" s="294"/>
      <c r="F7" s="106"/>
    </row>
    <row r="8" spans="1:6" ht="12.75">
      <c r="A8" s="104"/>
      <c r="B8" s="112" t="s">
        <v>68</v>
      </c>
      <c r="D8" s="295"/>
      <c r="E8" s="296"/>
      <c r="F8" s="106"/>
    </row>
    <row r="9" spans="1:6" ht="12.75">
      <c r="A9" s="104"/>
      <c r="F9" s="106"/>
    </row>
    <row r="10" spans="1:6" ht="12.75">
      <c r="A10" s="104"/>
      <c r="B10" s="113" t="s">
        <v>69</v>
      </c>
      <c r="D10" s="114" t="s">
        <v>70</v>
      </c>
      <c r="E10" s="103"/>
      <c r="F10" s="106"/>
    </row>
    <row r="11" spans="1:6" ht="12.75">
      <c r="A11" s="104"/>
      <c r="B11" s="115" t="s">
        <v>21</v>
      </c>
      <c r="D11" s="116" t="s">
        <v>71</v>
      </c>
      <c r="E11" s="106"/>
      <c r="F11" s="106"/>
    </row>
    <row r="12" spans="1:6" ht="12.75">
      <c r="A12" s="104"/>
      <c r="B12" s="115" t="s">
        <v>66</v>
      </c>
      <c r="D12" s="117" t="s">
        <v>72</v>
      </c>
      <c r="E12" s="106"/>
      <c r="F12" s="106"/>
    </row>
    <row r="13" spans="1:6" ht="12.75">
      <c r="A13" s="104"/>
      <c r="B13" s="111" t="s">
        <v>67</v>
      </c>
      <c r="D13" s="116" t="s">
        <v>73</v>
      </c>
      <c r="E13" s="106"/>
      <c r="F13" s="106"/>
    </row>
    <row r="14" spans="1:6" ht="12.75">
      <c r="A14" s="104"/>
      <c r="B14" s="118" t="s">
        <v>74</v>
      </c>
      <c r="D14" s="119" t="s">
        <v>75</v>
      </c>
      <c r="E14" s="120"/>
      <c r="F14" s="106"/>
    </row>
    <row r="15" spans="1:6" ht="12.75">
      <c r="A15" s="104"/>
      <c r="F15" s="106"/>
    </row>
    <row r="16" spans="1:6" ht="12.75">
      <c r="A16" s="104"/>
      <c r="B16" s="121" t="s">
        <v>41</v>
      </c>
      <c r="C16" s="121" t="s">
        <v>14</v>
      </c>
      <c r="D16" s="121" t="s">
        <v>76</v>
      </c>
      <c r="E16" s="121" t="s">
        <v>15</v>
      </c>
      <c r="F16" s="106"/>
    </row>
    <row r="17" spans="1:6" ht="12.75">
      <c r="A17" s="104"/>
      <c r="B17" s="122" t="s">
        <v>77</v>
      </c>
      <c r="C17" s="123">
        <v>1</v>
      </c>
      <c r="D17" s="124">
        <v>120</v>
      </c>
      <c r="E17" s="125">
        <f t="shared" ref="E17:E33" si="0">D17*C17</f>
        <v>120</v>
      </c>
      <c r="F17" s="106"/>
    </row>
    <row r="18" spans="1:6" ht="12.75">
      <c r="A18" s="104"/>
      <c r="B18" s="126" t="s">
        <v>77</v>
      </c>
      <c r="C18" s="127">
        <v>1</v>
      </c>
      <c r="D18" s="128">
        <v>2</v>
      </c>
      <c r="E18" s="129">
        <f t="shared" si="0"/>
        <v>2</v>
      </c>
      <c r="F18" s="106"/>
    </row>
    <row r="19" spans="1:6" ht="12.75">
      <c r="A19" s="104"/>
      <c r="B19" s="126" t="s">
        <v>77</v>
      </c>
      <c r="C19" s="127">
        <v>1</v>
      </c>
      <c r="D19" s="128">
        <v>78</v>
      </c>
      <c r="E19" s="129">
        <f t="shared" si="0"/>
        <v>78</v>
      </c>
      <c r="F19" s="106"/>
    </row>
    <row r="20" spans="1:6" ht="12.75">
      <c r="A20" s="104"/>
      <c r="B20" s="126" t="s">
        <v>77</v>
      </c>
      <c r="C20" s="127">
        <v>1</v>
      </c>
      <c r="D20" s="128">
        <v>25</v>
      </c>
      <c r="E20" s="129">
        <f t="shared" si="0"/>
        <v>25</v>
      </c>
      <c r="F20" s="106"/>
    </row>
    <row r="21" spans="1:6" ht="12.75">
      <c r="A21" s="104"/>
      <c r="B21" s="126" t="s">
        <v>77</v>
      </c>
      <c r="C21" s="127">
        <v>1</v>
      </c>
      <c r="D21" s="128">
        <v>21</v>
      </c>
      <c r="E21" s="129">
        <f t="shared" si="0"/>
        <v>21</v>
      </c>
      <c r="F21" s="106"/>
    </row>
    <row r="22" spans="1:6" ht="12.75">
      <c r="A22" s="104"/>
      <c r="B22" s="126" t="s">
        <v>77</v>
      </c>
      <c r="C22" s="127">
        <v>1</v>
      </c>
      <c r="D22" s="128">
        <v>20</v>
      </c>
      <c r="E22" s="129">
        <f t="shared" si="0"/>
        <v>20</v>
      </c>
      <c r="F22" s="106"/>
    </row>
    <row r="23" spans="1:6" ht="12.75">
      <c r="A23" s="104"/>
      <c r="B23" s="126" t="s">
        <v>77</v>
      </c>
      <c r="C23" s="127">
        <v>1</v>
      </c>
      <c r="D23" s="128">
        <v>32</v>
      </c>
      <c r="E23" s="129">
        <f t="shared" si="0"/>
        <v>32</v>
      </c>
      <c r="F23" s="106"/>
    </row>
    <row r="24" spans="1:6" ht="12.75">
      <c r="A24" s="104"/>
      <c r="B24" s="126" t="s">
        <v>77</v>
      </c>
      <c r="C24" s="127">
        <v>1</v>
      </c>
      <c r="D24" s="128">
        <v>3</v>
      </c>
      <c r="E24" s="129">
        <f t="shared" si="0"/>
        <v>3</v>
      </c>
      <c r="F24" s="106"/>
    </row>
    <row r="25" spans="1:6" ht="12.75">
      <c r="A25" s="104"/>
      <c r="B25" s="126" t="s">
        <v>77</v>
      </c>
      <c r="C25" s="127">
        <v>1</v>
      </c>
      <c r="D25" s="128">
        <v>85</v>
      </c>
      <c r="E25" s="129">
        <f t="shared" si="0"/>
        <v>85</v>
      </c>
      <c r="F25" s="106"/>
    </row>
    <row r="26" spans="1:6" ht="12.75">
      <c r="A26" s="104"/>
      <c r="B26" s="126" t="s">
        <v>77</v>
      </c>
      <c r="C26" s="127">
        <v>1</v>
      </c>
      <c r="D26" s="128">
        <v>52</v>
      </c>
      <c r="E26" s="129">
        <f t="shared" si="0"/>
        <v>52</v>
      </c>
      <c r="F26" s="106"/>
    </row>
    <row r="27" spans="1:6" ht="12.75">
      <c r="A27" s="104"/>
      <c r="B27" s="126" t="s">
        <v>77</v>
      </c>
      <c r="C27" s="127">
        <v>1</v>
      </c>
      <c r="D27" s="128">
        <v>2</v>
      </c>
      <c r="E27" s="129">
        <f t="shared" si="0"/>
        <v>2</v>
      </c>
      <c r="F27" s="106"/>
    </row>
    <row r="28" spans="1:6" ht="12.75">
      <c r="A28" s="104"/>
      <c r="B28" s="126" t="s">
        <v>77</v>
      </c>
      <c r="C28" s="127">
        <v>1</v>
      </c>
      <c r="D28" s="128">
        <v>38.571428571428598</v>
      </c>
      <c r="E28" s="129">
        <f t="shared" si="0"/>
        <v>38.571428571428598</v>
      </c>
      <c r="F28" s="106"/>
    </row>
    <row r="29" spans="1:6" ht="12.75">
      <c r="A29" s="104"/>
      <c r="B29" s="126" t="s">
        <v>77</v>
      </c>
      <c r="C29" s="127">
        <v>1</v>
      </c>
      <c r="D29" s="128">
        <v>40.476190476190503</v>
      </c>
      <c r="E29" s="129">
        <f t="shared" si="0"/>
        <v>40.476190476190503</v>
      </c>
      <c r="F29" s="106"/>
    </row>
    <row r="30" spans="1:6" ht="12.75">
      <c r="A30" s="104"/>
      <c r="B30" s="126" t="s">
        <v>77</v>
      </c>
      <c r="C30" s="127">
        <v>1</v>
      </c>
      <c r="D30" s="128">
        <v>42.380952380952401</v>
      </c>
      <c r="E30" s="129">
        <f t="shared" si="0"/>
        <v>42.380952380952401</v>
      </c>
      <c r="F30" s="106"/>
    </row>
    <row r="31" spans="1:6" ht="12.75">
      <c r="A31" s="104"/>
      <c r="B31" s="126" t="s">
        <v>77</v>
      </c>
      <c r="C31" s="127">
        <v>1</v>
      </c>
      <c r="D31" s="128">
        <v>44.285714285714299</v>
      </c>
      <c r="E31" s="129">
        <f t="shared" si="0"/>
        <v>44.285714285714299</v>
      </c>
      <c r="F31" s="106"/>
    </row>
    <row r="32" spans="1:6" ht="12.75">
      <c r="A32" s="104"/>
      <c r="B32" s="126" t="s">
        <v>77</v>
      </c>
      <c r="C32" s="127">
        <v>1</v>
      </c>
      <c r="D32" s="128">
        <v>46.190476190476197</v>
      </c>
      <c r="E32" s="129">
        <f t="shared" si="0"/>
        <v>46.190476190476197</v>
      </c>
      <c r="F32" s="106"/>
    </row>
    <row r="33" spans="1:6" ht="12.75">
      <c r="A33" s="104"/>
      <c r="B33" s="130" t="s">
        <v>77</v>
      </c>
      <c r="C33" s="131">
        <v>1</v>
      </c>
      <c r="D33" s="132">
        <v>48.095238095238102</v>
      </c>
      <c r="E33" s="133">
        <f t="shared" si="0"/>
        <v>48.095238095238102</v>
      </c>
      <c r="F33" s="106"/>
    </row>
    <row r="34" spans="1:6" ht="12.75">
      <c r="A34" s="104"/>
      <c r="F34" s="106"/>
    </row>
    <row r="35" spans="1:6" ht="12.75">
      <c r="A35" s="104"/>
      <c r="F35" s="106"/>
    </row>
    <row r="36" spans="1:6" ht="12.75">
      <c r="A36" s="104"/>
      <c r="B36" s="134" t="s">
        <v>78</v>
      </c>
      <c r="C36" s="297"/>
      <c r="D36" s="135"/>
      <c r="E36" s="297"/>
      <c r="F36" s="106"/>
    </row>
    <row r="37" spans="1:6" ht="12.75">
      <c r="A37" s="104"/>
      <c r="B37" s="136"/>
      <c r="C37" s="137"/>
      <c r="D37" s="138" t="s">
        <v>79</v>
      </c>
      <c r="E37" s="139">
        <f>SUM(E17:E33)</f>
        <v>700.00000000000011</v>
      </c>
      <c r="F37" s="106"/>
    </row>
    <row r="38" spans="1:6" ht="12.75">
      <c r="A38" s="104"/>
      <c r="B38" s="140"/>
      <c r="C38" s="141"/>
      <c r="D38" s="138" t="s">
        <v>80</v>
      </c>
      <c r="E38" s="139">
        <v>150</v>
      </c>
      <c r="F38" s="106"/>
    </row>
    <row r="39" spans="1:6" ht="22.5">
      <c r="A39" s="104"/>
      <c r="B39" s="140"/>
      <c r="C39" s="141"/>
      <c r="D39" s="142" t="s">
        <v>81</v>
      </c>
      <c r="E39" s="139">
        <f>E37-E38</f>
        <v>550.00000000000011</v>
      </c>
      <c r="F39" s="106"/>
    </row>
    <row r="40" spans="1:6" ht="12.75">
      <c r="A40" s="104"/>
      <c r="B40" s="143" t="s">
        <v>82</v>
      </c>
      <c r="C40" s="297"/>
      <c r="D40" s="138" t="s">
        <v>83</v>
      </c>
      <c r="E40" s="144">
        <v>0.21</v>
      </c>
      <c r="F40" s="106"/>
    </row>
    <row r="41" spans="1:6" ht="12.75">
      <c r="A41" s="104"/>
      <c r="B41" s="140"/>
      <c r="C41" s="141"/>
      <c r="D41" s="138" t="s">
        <v>84</v>
      </c>
      <c r="E41" s="145">
        <f>0.21*E37</f>
        <v>147.00000000000003</v>
      </c>
      <c r="F41" s="106"/>
    </row>
    <row r="42" spans="1:6" ht="12.75">
      <c r="A42" s="104"/>
      <c r="B42" s="140"/>
      <c r="C42" s="141"/>
      <c r="D42" s="146" t="s">
        <v>85</v>
      </c>
      <c r="E42" s="144">
        <v>0.15</v>
      </c>
      <c r="F42" s="106"/>
    </row>
    <row r="43" spans="1:6" ht="12.75">
      <c r="A43" s="104"/>
      <c r="B43" s="140"/>
      <c r="C43" s="141"/>
      <c r="D43" s="147" t="s">
        <v>86</v>
      </c>
      <c r="E43" s="145">
        <f>0.15*E37</f>
        <v>105.00000000000001</v>
      </c>
      <c r="F43" s="106"/>
    </row>
    <row r="44" spans="1:6" ht="21.75">
      <c r="A44" s="104"/>
      <c r="B44" s="148"/>
      <c r="C44" s="149"/>
      <c r="D44" s="146" t="s">
        <v>17</v>
      </c>
      <c r="E44" s="150">
        <f>E37+(E41-E43)</f>
        <v>742.00000000000011</v>
      </c>
      <c r="F44" s="106"/>
    </row>
    <row r="45" spans="1:6" ht="12.75">
      <c r="A45" s="104"/>
      <c r="F45" s="106"/>
    </row>
    <row r="46" spans="1:6" ht="12.75">
      <c r="A46" s="104"/>
      <c r="B46" s="151"/>
      <c r="C46" s="151"/>
      <c r="D46" s="151"/>
      <c r="E46" s="151"/>
      <c r="F46" s="106"/>
    </row>
    <row r="47" spans="1:6" ht="12.75">
      <c r="A47" s="104"/>
      <c r="F47" s="106"/>
    </row>
    <row r="48" spans="1:6" ht="12.75">
      <c r="A48" s="152"/>
      <c r="B48" s="152"/>
      <c r="C48" s="152"/>
      <c r="D48" s="152"/>
      <c r="E48" s="152"/>
      <c r="F48" s="120"/>
    </row>
  </sheetData>
  <mergeCells count="5">
    <mergeCell ref="B2:C2"/>
    <mergeCell ref="D4:E8"/>
    <mergeCell ref="B36:C36"/>
    <mergeCell ref="D36:E36"/>
    <mergeCell ref="B40:C40"/>
  </mergeCells>
  <printOptions horizontalCentered="1" gridLines="1"/>
  <pageMargins left="0.7" right="0.7" top="0.75" bottom="0.75" header="0" footer="0"/>
  <pageSetup paperSize="9" fitToHeight="0" pageOrder="overThenDown" orientation="portrait" cellComments="atEnd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Brandon Gonzalez</cp:lastModifiedBy>
  <cp:revision>0</cp:revision>
  <dcterms:created xsi:type="dcterms:W3CDTF">2023-10-08T13:56:37Z</dcterms:created>
  <dcterms:modified xsi:type="dcterms:W3CDTF">2024-08-09T20:27:08Z</dcterms:modified>
  <cp:category/>
  <cp:contentStatus/>
</cp:coreProperties>
</file>