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5"/>
  <workbookPr defaultThemeVersion="124226"/>
  <xr:revisionPtr revIDLastSave="60" documentId="11_46F11C5599F1DDDFFF30256BCAB5DBC51D9D3164" xr6:coauthVersionLast="47" xr6:coauthVersionMax="47" xr10:uidLastSave="{D03CC221-C6C6-4237-AA91-D2D139E52EA9}"/>
  <bookViews>
    <workbookView xWindow="240" yWindow="60" windowWidth="19425" windowHeight="10425" xr2:uid="{00000000-000D-0000-FFFF-FFFF00000000}"/>
  </bookViews>
  <sheets>
    <sheet name="Registro de vehiculos" sheetId="1" r:id="rId1"/>
    <sheet name="Análisis para reparacio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67561927" val="737" rev="120"/>
      <pm:docPrefs xmlns:pm="smNativeData" id="1667561927" fixedDigits="0" showNotice="1" showFrameBounds="1" autoChart="1" recalcOnPrint="1" recalcOnCopy="1" finalRounding="1" compatTextArt="1" tab="567" useDefinedPrintRange="1" printArea="currentSheet"/>
      <pm:compatibility xmlns:pm="smNativeData" id="1667561927" overlapCells="1"/>
      <pm:defCurrency xmlns:pm="smNativeData" id="1667561927"/>
    </ext>
  </extLst>
</workbook>
</file>

<file path=xl/calcChain.xml><?xml version="1.0" encoding="utf-8"?>
<calcChain xmlns="http://schemas.openxmlformats.org/spreadsheetml/2006/main">
  <c r="D5" i="2" l="1"/>
  <c r="C5" i="2"/>
  <c r="G8" i="2"/>
  <c r="F8" i="2"/>
  <c r="D8" i="2"/>
  <c r="C8" i="2"/>
  <c r="G7" i="2"/>
  <c r="F7" i="2"/>
  <c r="D7" i="2"/>
  <c r="C7" i="2"/>
  <c r="G6" i="2"/>
  <c r="F6" i="2"/>
  <c r="D6" i="2"/>
  <c r="C6" i="2"/>
  <c r="G5" i="2"/>
  <c r="F5" i="2"/>
  <c r="F16" i="1"/>
  <c r="F15" i="1"/>
  <c r="F14" i="1"/>
  <c r="F13" i="1"/>
  <c r="F12" i="1"/>
  <c r="F11" i="1"/>
  <c r="F10" i="1"/>
  <c r="F9" i="1"/>
  <c r="F8" i="1"/>
  <c r="F7" i="1"/>
  <c r="F6" i="1"/>
  <c r="F5" i="1"/>
  <c r="E5" i="2" l="1"/>
  <c r="E6" i="2"/>
  <c r="E7" i="2"/>
  <c r="E8" i="2"/>
</calcChain>
</file>

<file path=xl/sharedStrings.xml><?xml version="1.0" encoding="utf-8"?>
<sst xmlns="http://schemas.openxmlformats.org/spreadsheetml/2006/main" count="34" uniqueCount="17">
  <si>
    <t>Plantilla de registro de vehiculos accidentados</t>
  </si>
  <si>
    <t>Tipo de accidente</t>
  </si>
  <si>
    <t>Compañía de seguros</t>
  </si>
  <si>
    <t>Número de reclamaciones</t>
  </si>
  <si>
    <t>Reclamar cantidad</t>
  </si>
  <si>
    <t>Precio medio de reclamación</t>
  </si>
  <si>
    <t>Tiempo de mantenimiento acumulado [días]</t>
  </si>
  <si>
    <t>Duración acumulada del reembolso [días]</t>
  </si>
  <si>
    <t>Accidente menor</t>
  </si>
  <si>
    <t>Compañía de seguros A</t>
  </si>
  <si>
    <t>Compañía de seguros B</t>
  </si>
  <si>
    <t>Compañía de seguros C</t>
  </si>
  <si>
    <t>Compañía de seguros D.</t>
  </si>
  <si>
    <t>Accidente general</t>
  </si>
  <si>
    <t>Grave accidente</t>
  </si>
  <si>
    <t>Análisis del vehículo accidentado para su reparación</t>
  </si>
  <si>
    <t>compañía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</si>
</sst>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[$$-409]#,##0.00"/>
  </numFmts>
  <fonts count="13">
    <font>
      <sz val="10"/>
      <color rgb="FF000000"/>
      <name val="Arial"/>
      <family val="2"/>
    </font>
    <font>
      <sz val="11"/>
      <color rgb="FF000000"/>
      <name val="等线"/>
      <family val="2"/>
    </font>
    <font>
      <b/>
      <sz val="18"/>
      <color rgb="FF000000"/>
      <name val="字魂36号-正文宋楷"/>
      <family val="2"/>
    </font>
    <font>
      <sz val="12"/>
      <color rgb="FF000000"/>
      <name val="等线"/>
      <family val="2"/>
    </font>
    <font>
      <b/>
      <sz val="18"/>
      <color rgb="FF000000"/>
      <name val="字魂正文宋楷"/>
      <family val="2"/>
    </font>
    <font>
      <sz val="12"/>
      <color rgb="FF000000"/>
      <name val="字魂正文宋楷"/>
      <family val="2"/>
    </font>
    <font>
      <sz val="11"/>
      <color rgb="FF000000"/>
      <name val="字魂正文宋楷"/>
      <family val="2"/>
    </font>
    <font>
      <sz val="12"/>
      <color rgb="FF000000"/>
      <name val="Arya"/>
      <family val="3"/>
    </font>
    <font>
      <sz val="11"/>
      <color rgb="FF000000"/>
      <name val="Arya"/>
      <family val="3"/>
    </font>
    <font>
      <b/>
      <sz val="18"/>
      <color rgb="FF000000"/>
      <name val="Arya"/>
      <family val="3"/>
    </font>
    <font>
      <sz val="11"/>
      <color rgb="FF000000"/>
      <name val="Arial"/>
    </font>
    <font>
      <b/>
      <sz val="18"/>
      <color rgb="FF000000"/>
      <name val="Arial"/>
    </font>
    <font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0" fontId="12" fillId="3" borderId="1" xfId="0" applyFont="1" applyFill="1" applyBorder="1"/>
    <xf numFmtId="164" fontId="12" fillId="3" borderId="1" xfId="0" applyNumberFormat="1" applyFont="1" applyFill="1" applyBorder="1"/>
    <xf numFmtId="0" fontId="11" fillId="0" borderId="0" xfId="0" applyFont="1"/>
    <xf numFmtId="0" fontId="12" fillId="0" borderId="0" xfId="0" applyFont="1"/>
    <xf numFmtId="0" fontId="11" fillId="2" borderId="2" xfId="0" applyFont="1" applyFill="1" applyBorder="1"/>
    <xf numFmtId="164" fontId="11" fillId="2" borderId="2" xfId="0" applyNumberFormat="1" applyFont="1" applyFill="1" applyBorder="1"/>
    <xf numFmtId="0" fontId="7" fillId="2" borderId="3" xfId="0" applyFont="1" applyFill="1" applyBorder="1"/>
    <xf numFmtId="0" fontId="7" fillId="2" borderId="0" xfId="0" applyFont="1" applyFill="1" applyBorder="1"/>
    <xf numFmtId="0" fontId="12" fillId="2" borderId="1" xfId="0" applyFont="1" applyFill="1" applyBorder="1"/>
    <xf numFmtId="165" fontId="12" fillId="2" borderId="1" xfId="0" applyNumberFormat="1" applyFont="1" applyFill="1" applyBorder="1"/>
    <xf numFmtId="0" fontId="7" fillId="2" borderId="4" xfId="0" applyFont="1" applyFill="1" applyBorder="1"/>
    <xf numFmtId="0" fontId="10" fillId="2" borderId="5" xfId="0" applyFont="1" applyFill="1" applyBorder="1"/>
    <xf numFmtId="164" fontId="10" fillId="2" borderId="5" xfId="0" applyNumberFormat="1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164" fontId="12" fillId="2" borderId="1" xfId="0" applyNumberFormat="1" applyFont="1" applyFill="1" applyBorder="1"/>
    <xf numFmtId="0" fontId="12" fillId="2" borderId="5" xfId="0" applyFont="1" applyFill="1" applyBorder="1"/>
    <xf numFmtId="164" fontId="12" fillId="2" borderId="5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67561927" count="1">
        <pm:charStyle name="Normal" fontId="1"/>
      </pm:charStyles>
      <pm:colors xmlns:pm="smNativeData" id="1667561927" count="2">
        <pm:color name="Color 24" rgb="595959"/>
        <pm:color name="Color 25" rgb="3F3F3F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lang="es-es" sz="1400" b="0" i="0" u="none" strike="noStrike" kern="100">
                <a:solidFill>
                  <a:srgbClr val="000000"/>
                </a:solidFill>
                <a:latin typeface="Arya" charset="0"/>
              </a:defRPr>
            </a:pPr>
            <a:r>
              <a:t>~Tipo de accidente~Compañía de seguros~Monto del reclamo~Número de reclamos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cat>
            <c:strLit>
              <c:ptCount val="1"/>
              <c:pt idx="0">
                <c:v>Sheet_2!#REF!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90-41E2-A844-9790C0F1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1"/>
      </c:barChart>
      <c:lineChart>
        <c:grouping val="stacked"/>
        <c:varyColors val="0"/>
        <c:ser>
          <c:idx val="0"/>
          <c:order val="1"/>
          <c:spPr>
            <a:ln w="28575">
              <a:solidFill>
                <a:srgbClr val="5B9BD5"/>
              </a:solidFill>
            </a:ln>
          </c:spPr>
          <c:marker>
            <c:symbol val="none"/>
          </c:marker>
          <c:cat>
            <c:strLit>
              <c:ptCount val="1"/>
              <c:pt idx="0">
                <c:v>Sheet_2!#REF!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D90-41E2-A844-9790C0F1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pr" uri="pr">
            <sm:boxPlot xmlns:sm="pr" val="0"/>
            <sm:turned xmlns:sm="pr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525">
            <a:solidFill>
              <a:srgbClr val="D8D8D8"/>
            </a:solidFill>
          </a:ln>
        </c:spPr>
        <c:txPr>
          <a:bodyPr rot="4800000" anchor="ctr" anchorCtr="1"/>
          <a:lstStyle/>
          <a:p>
            <a:pPr>
              <a:defRPr lang="es-es" sz="900" b="0" i="0" u="none" strike="noStrike">
                <a:solidFill>
                  <a:srgbClr val="595959"/>
                </a:solidFill>
                <a:latin typeface="Arya" charset="0"/>
              </a:defRPr>
            </a:pPr>
            <a:endParaRPr lang="en-US"/>
          </a:p>
        </c:txPr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"/>
        <c:crosses val="autoZero"/>
        <c:auto val="1"/>
        <c:lblAlgn val="l"/>
        <c:lblOffset val="100"/>
        <c:noMultiLvlLbl val="0"/>
      </c:catAx>
      <c:valAx>
        <c:axId val="21"/>
        <c:scaling>
          <c:orientation val="minMax"/>
        </c:scaling>
        <c:delete val="1"/>
        <c:axPos val="r"/>
        <c:numFmt formatCode="General" sourceLinked="0"/>
        <c:majorTickMark val="out"/>
        <c:minorTickMark val="none"/>
        <c:tickLblPos val="nextTo"/>
        <c:crossAx val="20"/>
        <c:crosses val="max"/>
        <c:crossBetween val="between"/>
      </c:valAx>
      <c:spPr>
        <a:noFill/>
        <a:ln>
          <a:solidFill>
            <a:srgbClr val="D8D8D8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rgbClr val="D8D8D8"/>
      </a:solidFill>
    </a:ln>
  </c:spPr>
  <c:txPr>
    <a:bodyPr rot="0" anchor="t"/>
    <a:lstStyle/>
    <a:p>
      <a:pPr>
        <a:defRPr lang="es-es" sz="1000" b="0" i="0" u="none" strike="noStrike" kern="100">
          <a:solidFill>
            <a:srgbClr val="000000"/>
          </a:solidFill>
          <a:latin typeface="Arya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pr" uri="pr">
      <sm:colorScheme xmlns:sm="pr" id="1667561927" val="15"/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lang="es-es" sz="1400" b="0" i="0" u="none" strike="noStrike" kern="100">
                <a:solidFill>
                  <a:srgbClr val="000000"/>
                </a:solidFill>
                <a:latin typeface="Arya" charset="0"/>
              </a:defRPr>
            </a:pPr>
            <a:r>
              <a:t>~Tipo de accidente~Compañía de seguros~Tiempo de reparación~Tiempo de reembolso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cat>
            <c:strLit>
              <c:ptCount val="1"/>
              <c:pt idx="0">
                <c:v>Sheet_2!#REF!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12-4567-8464-EB16CCDEB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1"/>
      </c:barChart>
      <c:lineChart>
        <c:grouping val="standard"/>
        <c:varyColors val="0"/>
        <c:ser>
          <c:idx val="1"/>
          <c:order val="1"/>
          <c:spPr>
            <a:ln w="28575">
              <a:solidFill>
                <a:srgbClr val="ED7D31"/>
              </a:solidFill>
            </a:ln>
          </c:spPr>
          <c:marker>
            <c:symbol val="none"/>
          </c:marker>
          <c:cat>
            <c:strLit>
              <c:ptCount val="1"/>
              <c:pt idx="0">
                <c:v>Sheet_2!#REF!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512-4567-8464-EB16CCDEB50F}"/>
            </c:ext>
          </c:extLst>
        </c:ser>
        <c:ser>
          <c:idx val="2"/>
          <c:order val="2"/>
          <c:spPr>
            <a:ln w="28575">
              <a:solidFill>
                <a:srgbClr val="A5A5A5"/>
              </a:solidFill>
            </a:ln>
          </c:spPr>
          <c:marker>
            <c:symbol val="none"/>
          </c:marker>
          <c:cat>
            <c:strLit>
              <c:ptCount val="1"/>
              <c:pt idx="0">
                <c:v>Sheet_2!#REF!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512-4567-8464-EB16CCDEB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pr" uri="pr">
            <sm:boxPlot xmlns:sm="pr" val="0"/>
            <sm:turned xmlns:sm="pr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525">
            <a:solidFill>
              <a:srgbClr val="D8D8D8"/>
            </a:solidFill>
          </a:ln>
        </c:spPr>
        <c:txPr>
          <a:bodyPr rot="4800000" anchor="ctr" anchorCtr="1"/>
          <a:lstStyle/>
          <a:p>
            <a:pPr>
              <a:defRPr lang="es-es" sz="900" b="0" i="0" u="none" strike="noStrike">
                <a:solidFill>
                  <a:srgbClr val="595959"/>
                </a:solidFill>
                <a:latin typeface="Arya" charset="0"/>
              </a:defRPr>
            </a:pPr>
            <a:endParaRPr lang="en-US"/>
          </a:p>
        </c:txPr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"/>
        <c:crosses val="autoZero"/>
        <c:auto val="1"/>
        <c:lblAlgn val="l"/>
        <c:lblOffset val="100"/>
        <c:noMultiLvlLbl val="0"/>
      </c:catAx>
      <c:valAx>
        <c:axId val="21"/>
        <c:scaling>
          <c:orientation val="minMax"/>
        </c:scaling>
        <c:delete val="1"/>
        <c:axPos val="r"/>
        <c:numFmt formatCode="General" sourceLinked="0"/>
        <c:majorTickMark val="out"/>
        <c:minorTickMark val="none"/>
        <c:tickLblPos val="nextTo"/>
        <c:crossAx val="2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rgbClr val="D8D8D8"/>
      </a:solidFill>
    </a:ln>
  </c:spPr>
  <c:txPr>
    <a:bodyPr rot="0" anchor="t"/>
    <a:lstStyle/>
    <a:p>
      <a:pPr>
        <a:defRPr lang="es-es" sz="1000" b="0" i="0" u="none" strike="noStrike" kern="100">
          <a:solidFill>
            <a:srgbClr val="000000"/>
          </a:solidFill>
          <a:latin typeface="Arya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pr" uri="pr">
      <sm:colorScheme xmlns:sm="pr" id="1667561927" val="15"/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lang="es-es" sz="1400" b="0" i="0" u="none" strike="noStrike" kern="100">
                <a:solidFill>
                  <a:srgbClr val="000000"/>
                </a:solidFill>
                <a:latin typeface="Arya" charset="0"/>
              </a:defRPr>
            </a:pPr>
            <a:r>
              <a:t>~Tipo de accidente~Compañía de seguros~Precio medio siniestro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cat>
            <c:strLit>
              <c:ptCount val="1"/>
              <c:pt idx="0">
                <c:v>Sheet_2!#REF!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D1-4183-8589-6A312963D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"/>
        <c:axId val="11"/>
      </c:barChart>
      <c:catAx>
        <c:axId val="1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solidFill>
              <a:srgbClr val="D8D8D8"/>
            </a:solidFill>
          </a:ln>
        </c:spPr>
        <c:txPr>
          <a:bodyPr rot="4800000" anchor="ctr" anchorCtr="1"/>
          <a:lstStyle/>
          <a:p>
            <a:pPr>
              <a:defRPr lang="es-es" sz="900" b="0" i="0" u="none" strike="noStrike">
                <a:solidFill>
                  <a:srgbClr val="595959"/>
                </a:solidFill>
                <a:latin typeface="Arya" charset="0"/>
              </a:defRPr>
            </a:pPr>
            <a:endParaRPr lang="en-US"/>
          </a:p>
        </c:txPr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10"/>
        <c:crosses val="autoZero"/>
        <c:crossBetween val="between"/>
      </c:valAx>
      <c:spPr>
        <a:noFill/>
        <a:ln>
          <a:solidFill>
            <a:srgbClr val="D8D8D8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rgbClr val="D8D8D8"/>
      </a:solidFill>
    </a:ln>
  </c:spPr>
  <c:txPr>
    <a:bodyPr rot="0" anchor="t"/>
    <a:lstStyle/>
    <a:p>
      <a:pPr>
        <a:defRPr lang="es-es" sz="1000" b="0" i="0" u="none" strike="noStrike" kern="100">
          <a:solidFill>
            <a:srgbClr val="000000"/>
          </a:solidFill>
          <a:latin typeface="Arya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pr" uri="pr">
      <sm:colorScheme xmlns:sm="pr" id="1667561927" val="15"/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lang="es-es" sz="1400" b="0" i="0" u="none" strike="noStrike" kern="100">
                <a:solidFill>
                  <a:srgbClr val="000000"/>
                </a:solidFill>
                <a:latin typeface="Arya" charset="0"/>
              </a:defRPr>
            </a:pPr>
            <a:r>
              <a:rPr lang="en-US"/>
              <a:t>Cuadro de montos de reclamaciones y frecuencia de varias compañías de seguros.</a:t>
            </a:r>
          </a:p>
        </c:rich>
      </c:tx>
      <c:layout>
        <c:manualLayout>
          <c:xMode val="edge"/>
          <c:yMode val="edge"/>
          <c:x val="0.26674999999999999"/>
          <c:y val="0"/>
          <c:w val="0.46825"/>
          <c:h val="0.11975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0324999999999999"/>
          <c:y val="0.23125000000000001"/>
          <c:w val="0.83425000000000005"/>
          <c:h val="0.65300000000000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'Análisis para reparaciones'!$D$4</c:f>
              <c:strCache>
                <c:ptCount val="1"/>
                <c:pt idx="0">
                  <c:v>Reclamar cantidad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dLbl>
              <c:idx val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62D-4055-9BD9-22A18346591D}"/>
                </c:ext>
              </c:extLst>
            </c:dLbl>
            <c:dLbl>
              <c:idx val="1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62D-4055-9BD9-22A18346591D}"/>
                </c:ext>
              </c:extLst>
            </c:dLbl>
            <c:dLbl>
              <c:idx val="2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62D-4055-9BD9-22A18346591D}"/>
                </c:ext>
              </c:extLst>
            </c:dLbl>
            <c:dLbl>
              <c:idx val="3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62D-4055-9BD9-22A18346591D}"/>
                </c:ext>
              </c:extLst>
            </c:dLbl>
            <c:spPr>
              <a:noFill/>
              <a:ln>
                <a:noFill/>
              </a:ln>
            </c:spPr>
            <c:txPr>
              <a:bodyPr anchor="ctr" anchorCtr="1"/>
              <a:lstStyle/>
              <a:p>
                <a:pPr>
                  <a:defRPr lang="es-es" sz="900" b="0" i="0" u="none" strike="noStrike">
                    <a:solidFill>
                      <a:srgbClr val="3F3F3F"/>
                    </a:solidFill>
                    <a:latin typeface="Arya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'Análisis para reparaciones'!$B$5:$B$8</c:f>
              <c:strCache>
                <c:ptCount val="4"/>
                <c:pt idx="0">
                  <c:v>Compañía de seguros A</c:v>
                </c:pt>
                <c:pt idx="1">
                  <c:v>Compañía de seguros B</c:v>
                </c:pt>
                <c:pt idx="2">
                  <c:v>Compañía de seguros C</c:v>
                </c:pt>
                <c:pt idx="3">
                  <c:v>Compañía de seguros D.</c:v>
                </c:pt>
              </c:strCache>
            </c:strRef>
          </c:cat>
          <c:val>
            <c:numRef>
              <c:f>'Análisis para reparaciones'!$D$5:$D$8</c:f>
              <c:numCache>
                <c:formatCode>[$$-409]#,##0.00</c:formatCode>
                <c:ptCount val="4"/>
                <c:pt idx="0">
                  <c:v>92718</c:v>
                </c:pt>
                <c:pt idx="1">
                  <c:v>60999</c:v>
                </c:pt>
                <c:pt idx="2">
                  <c:v>70302</c:v>
                </c:pt>
                <c:pt idx="3">
                  <c:v>63929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2D-4055-9BD9-22A18346591D}"/>
            </c:ext>
          </c:extLst>
        </c:ser>
        <c:ser>
          <c:idx val="2"/>
          <c:order val="1"/>
          <c:tx>
            <c:strRef>
              <c:f>'Análisis para reparaciones'!$E$4</c:f>
              <c:strCache>
                <c:ptCount val="1"/>
                <c:pt idx="0">
                  <c:v>Precio medio de reclamación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dLbls>
            <c:dLbl>
              <c:idx val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62D-4055-9BD9-22A18346591D}"/>
                </c:ext>
              </c:extLst>
            </c:dLbl>
            <c:dLbl>
              <c:idx val="1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62D-4055-9BD9-22A18346591D}"/>
                </c:ext>
              </c:extLst>
            </c:dLbl>
            <c:dLbl>
              <c:idx val="2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62D-4055-9BD9-22A18346591D}"/>
                </c:ext>
              </c:extLst>
            </c:dLbl>
            <c:dLbl>
              <c:idx val="3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2D-4055-9BD9-22A18346591D}"/>
                </c:ext>
              </c:extLst>
            </c:dLbl>
            <c:spPr>
              <a:noFill/>
              <a:ln w="9525">
                <a:solidFill>
                  <a:srgbClr val="A5A5A5"/>
                </a:solidFill>
              </a:ln>
            </c:spPr>
            <c:txPr>
              <a:bodyPr anchor="ctr" anchorCtr="1"/>
              <a:lstStyle/>
              <a:p>
                <a:pPr>
                  <a:defRPr lang="es-es" sz="900" b="0" i="0" u="none" strike="noStrike">
                    <a:solidFill>
                      <a:srgbClr val="3F3F3F"/>
                    </a:solidFill>
                    <a:latin typeface="Arya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'Análisis para reparaciones'!$E$5:$E$8</c:f>
              <c:numCache>
                <c:formatCode>0_ </c:formatCode>
                <c:ptCount val="4"/>
                <c:pt idx="0">
                  <c:v>4635.8999999999996</c:v>
                </c:pt>
                <c:pt idx="1">
                  <c:v>2904.7142857142858</c:v>
                </c:pt>
                <c:pt idx="2">
                  <c:v>1528.304347826087</c:v>
                </c:pt>
                <c:pt idx="3">
                  <c:v>1880.2647058823529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2D-4055-9BD9-22A183465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1"/>
      </c:barChart>
      <c:lineChart>
        <c:grouping val="standard"/>
        <c:varyColors val="0"/>
        <c:ser>
          <c:idx val="0"/>
          <c:order val="2"/>
          <c:tx>
            <c:strRef>
              <c:f>'Análisis para reparaciones'!$C$4</c:f>
              <c:strCache>
                <c:ptCount val="1"/>
                <c:pt idx="0">
                  <c:v>Número de reclamaciones</c:v>
                </c:pt>
              </c:strCache>
            </c:strRef>
          </c:tx>
          <c:spPr>
            <a:ln w="28575">
              <a:solidFill>
                <a:srgbClr val="000000"/>
              </a:solidFill>
            </a:ln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2D-4055-9BD9-22A18346591D}"/>
                </c:ext>
              </c:extLst>
            </c:dLbl>
            <c:dLbl>
              <c:idx val="1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2D-4055-9BD9-22A18346591D}"/>
                </c:ext>
              </c:extLst>
            </c:dLbl>
            <c:dLbl>
              <c:idx val="2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2D-4055-9BD9-22A18346591D}"/>
                </c:ext>
              </c:extLst>
            </c:dLbl>
            <c:dLbl>
              <c:idx val="3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lang="es-es" sz="900" b="0" i="0" u="none" strike="noStrike">
                      <a:solidFill>
                        <a:srgbClr val="3F3F3F"/>
                      </a:solidFill>
                      <a:latin typeface="Arya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2D-4055-9BD9-22A18346591D}"/>
                </c:ext>
              </c:extLst>
            </c:dLbl>
            <c:spPr>
              <a:noFill/>
              <a:ln w="9525">
                <a:solidFill>
                  <a:srgbClr val="A5A5A5"/>
                </a:solidFill>
              </a:ln>
            </c:spPr>
            <c:txPr>
              <a:bodyPr anchor="ctr" anchorCtr="1"/>
              <a:lstStyle/>
              <a:p>
                <a:pPr>
                  <a:defRPr lang="es-es" sz="900" b="0" i="0" u="none" strike="noStrike">
                    <a:solidFill>
                      <a:srgbClr val="3F3F3F"/>
                    </a:solidFill>
                    <a:latin typeface="Arya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'Análisis para reparaciones'!$B$5:$B$8</c:f>
              <c:strCache>
                <c:ptCount val="4"/>
                <c:pt idx="0">
                  <c:v>Compañía de seguros A</c:v>
                </c:pt>
                <c:pt idx="1">
                  <c:v>Compañía de seguros B</c:v>
                </c:pt>
                <c:pt idx="2">
                  <c:v>Compañía de seguros C</c:v>
                </c:pt>
                <c:pt idx="3">
                  <c:v>Compañía de seguros D.</c:v>
                </c:pt>
              </c:strCache>
            </c:strRef>
          </c:cat>
          <c:val>
            <c:numRef>
              <c:f>'Análisis para reparaciones'!$C$5:$C$8</c:f>
              <c:numCache>
                <c:formatCode>General</c:formatCode>
                <c:ptCount val="4"/>
                <c:pt idx="0">
                  <c:v>20</c:v>
                </c:pt>
                <c:pt idx="1">
                  <c:v>21</c:v>
                </c:pt>
                <c:pt idx="2">
                  <c:v>46</c:v>
                </c:pt>
                <c:pt idx="3">
                  <c:v>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462D-4055-9BD9-22A183465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pr" uri="pr">
            <sm:boxPlot xmlns:sm="pr" val="0"/>
            <sm:turned xmlns:sm="pr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525">
            <a:solidFill>
              <a:srgbClr val="D8D8D8"/>
            </a:solidFill>
          </a:ln>
        </c:spPr>
        <c:txPr>
          <a:bodyPr rot="4800000" anchor="ctr" anchorCtr="1"/>
          <a:lstStyle/>
          <a:p>
            <a:pPr>
              <a:defRPr lang="es-es" sz="900" b="0" i="0" u="none" strike="noStrike">
                <a:solidFill>
                  <a:srgbClr val="595959"/>
                </a:solidFill>
                <a:latin typeface="Arya" charset="0"/>
              </a:defRPr>
            </a:pPr>
            <a:endParaRPr lang="en-US"/>
          </a:p>
        </c:txPr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"/>
        <c:crosses val="autoZero"/>
        <c:auto val="1"/>
        <c:lblAlgn val="l"/>
        <c:lblOffset val="100"/>
        <c:noMultiLvlLbl val="0"/>
      </c:catAx>
      <c:valAx>
        <c:axId val="21"/>
        <c:scaling>
          <c:orientation val="minMax"/>
        </c:scaling>
        <c:delete val="1"/>
        <c:axPos val="r"/>
        <c:numFmt formatCode="General" sourceLinked="0"/>
        <c:majorTickMark val="out"/>
        <c:minorTickMark val="none"/>
        <c:tickLblPos val="nextTo"/>
        <c:crossAx val="20"/>
        <c:crosses val="max"/>
        <c:crossBetween val="between"/>
      </c:valAx>
      <c:spPr>
        <a:noFill/>
        <a:ln>
          <a:solidFill>
            <a:srgbClr val="D8D8D8"/>
          </a:solidFill>
        </a:ln>
      </c:spPr>
    </c:plotArea>
    <c:legend>
      <c:legendPos val="t"/>
      <c:layout>
        <c:manualLayout>
          <c:xMode val="edge"/>
          <c:yMode val="edge"/>
          <c:x val="0.23325000000000001"/>
          <c:y val="0.11550000000000001"/>
          <c:w val="0.52100000000000002"/>
          <c:h val="9.9000000000000005E-2"/>
        </c:manualLayout>
      </c:layout>
      <c:overlay val="0"/>
      <c:spPr>
        <a:noFill/>
        <a:ln>
          <a:noFill/>
        </a:ln>
      </c:spPr>
      <c:txPr>
        <a:bodyPr numCol="3"/>
        <a:lstStyle/>
        <a:p>
          <a:pPr>
            <a:defRPr lang="es-es" sz="900" b="0" i="0" u="none" strike="noStrike">
              <a:solidFill>
                <a:srgbClr val="595959"/>
              </a:solidFill>
              <a:latin typeface="Arya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D8D8D8"/>
      </a:solidFill>
    </a:ln>
  </c:spPr>
  <c:txPr>
    <a:bodyPr rot="0" anchor="t"/>
    <a:lstStyle/>
    <a:p>
      <a:pPr>
        <a:defRPr lang="es-es" sz="1000" b="0" i="0" u="none" strike="noStrike" kern="100">
          <a:solidFill>
            <a:srgbClr val="000000"/>
          </a:solidFill>
          <a:latin typeface="Arya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pr" uri="pr">
      <sm:colorScheme xmlns:sm="pr" id="1667561927" val="15"/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lang="es-es" sz="1400" b="0" i="0" u="none" strike="noStrike" kern="100">
                <a:solidFill>
                  <a:srgbClr val="000000"/>
                </a:solidFill>
                <a:latin typeface="Arya" charset="0"/>
              </a:defRPr>
            </a:pPr>
            <a:r>
              <a:rPr lang="en-US"/>
              <a:t>Cronograma de reparación y reembolso de cada compañía de seguros.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09"/>
          <c:y val="0.28775000000000001"/>
          <c:w val="0.84125000000000005"/>
          <c:h val="0.58850000000000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'Análisis para reparaciones'!$F$4</c:f>
              <c:strCache>
                <c:ptCount val="1"/>
                <c:pt idx="0">
                  <c:v>Tiempo de mantenimiento acumulado [días]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65911"/>
              </a:solidFill>
            </a:ln>
          </c:spPr>
          <c:invertIfNegative val="0"/>
          <c:cat>
            <c:strRef>
              <c:f>'Análisis para reparaciones'!$B$5:$B$8</c:f>
              <c:strCache>
                <c:ptCount val="4"/>
                <c:pt idx="0">
                  <c:v>Compañía de seguros A</c:v>
                </c:pt>
                <c:pt idx="1">
                  <c:v>Compañía de seguros B</c:v>
                </c:pt>
                <c:pt idx="2">
                  <c:v>Compañía de seguros C</c:v>
                </c:pt>
                <c:pt idx="3">
                  <c:v>Compañía de seguros D.</c:v>
                </c:pt>
              </c:strCache>
            </c:strRef>
          </c:cat>
          <c:val>
            <c:numRef>
              <c:f>'Análisis para reparaciones'!$F$5:$F$8</c:f>
              <c:numCache>
                <c:formatCode>General</c:formatCode>
                <c:ptCount val="4"/>
                <c:pt idx="0">
                  <c:v>117</c:v>
                </c:pt>
                <c:pt idx="1">
                  <c:v>137</c:v>
                </c:pt>
                <c:pt idx="2">
                  <c:v>105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28-47CC-8289-0E61D7CB7CE4}"/>
            </c:ext>
          </c:extLst>
        </c:ser>
        <c:ser>
          <c:idx val="2"/>
          <c:order val="1"/>
          <c:tx>
            <c:strRef>
              <c:f>'Análisis para reparaciones'!$G$4</c:f>
              <c:strCache>
                <c:ptCount val="1"/>
                <c:pt idx="0">
                  <c:v>Duración acumulada del reembolso [días]</c:v>
                </c:pt>
              </c:strCache>
            </c:strRef>
          </c:tx>
          <c:spPr>
            <a:noFill/>
            <a:ln>
              <a:solidFill>
                <a:srgbClr val="000000"/>
              </a:solidFill>
            </a:ln>
          </c:spPr>
          <c:invertIfNegative val="0"/>
          <c:cat>
            <c:strRef>
              <c:f>'Análisis para reparaciones'!$B$5:$B$8</c:f>
              <c:strCache>
                <c:ptCount val="4"/>
                <c:pt idx="0">
                  <c:v>Compañía de seguros A</c:v>
                </c:pt>
                <c:pt idx="1">
                  <c:v>Compañía de seguros B</c:v>
                </c:pt>
                <c:pt idx="2">
                  <c:v>Compañía de seguros C</c:v>
                </c:pt>
                <c:pt idx="3">
                  <c:v>Compañía de seguros D.</c:v>
                </c:pt>
              </c:strCache>
            </c:strRef>
          </c:cat>
          <c:val>
            <c:numRef>
              <c:f>'Análisis para reparaciones'!$G$5:$G$8</c:f>
              <c:numCache>
                <c:formatCode>General</c:formatCode>
                <c:ptCount val="4"/>
                <c:pt idx="0">
                  <c:v>92</c:v>
                </c:pt>
                <c:pt idx="1">
                  <c:v>169</c:v>
                </c:pt>
                <c:pt idx="2">
                  <c:v>124</c:v>
                </c:pt>
                <c:pt idx="3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28-47CC-8289-0E61D7CB7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"/>
        <c:axId val="11"/>
      </c:barChart>
      <c:lineChart>
        <c:grouping val="standard"/>
        <c:varyColors val="0"/>
        <c:ser>
          <c:idx val="0"/>
          <c:order val="2"/>
          <c:tx>
            <c:strRef>
              <c:f>'Análisis para reparaciones'!$C$4</c:f>
              <c:strCache>
                <c:ptCount val="1"/>
                <c:pt idx="0">
                  <c:v>Número de reclamaciones</c:v>
                </c:pt>
              </c:strCache>
            </c:strRef>
          </c:tx>
          <c:spPr>
            <a:ln w="28575">
              <a:solidFill>
                <a:srgbClr val="5B9BD5"/>
              </a:solidFill>
            </a:ln>
          </c:spPr>
          <c:marker>
            <c:symbol val="none"/>
          </c:marker>
          <c:dLbls>
            <c:dLbl>
              <c:idx val="0"/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F28-47CC-8289-0E61D7CB7CE4}"/>
                </c:ext>
              </c:extLst>
            </c:dLbl>
            <c:dLbl>
              <c:idx val="1"/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F28-47CC-8289-0E61D7CB7CE4}"/>
                </c:ext>
              </c:extLst>
            </c:dLbl>
            <c:dLbl>
              <c:idx val="2"/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F28-47CC-8289-0E61D7CB7CE4}"/>
                </c:ext>
              </c:extLst>
            </c:dLbl>
            <c:dLbl>
              <c:idx val="3"/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F28-47CC-8289-0E61D7CB7CE4}"/>
                </c:ext>
              </c:extLst>
            </c:dLbl>
            <c:spPr>
              <a:noFill/>
              <a:ln w="9525">
                <a:solidFill>
                  <a:srgbClr val="A5A5A5"/>
                </a:solidFill>
              </a:ln>
            </c:spPr>
            <c:txPr>
              <a:bodyPr anchor="ctr" anchorCtr="1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'Análisis para reparaciones'!$B$5:$B$8</c:f>
              <c:strCache>
                <c:ptCount val="4"/>
                <c:pt idx="0">
                  <c:v>Compañía de seguros A</c:v>
                </c:pt>
                <c:pt idx="1">
                  <c:v>Compañía de seguros B</c:v>
                </c:pt>
                <c:pt idx="2">
                  <c:v>Compañía de seguros C</c:v>
                </c:pt>
                <c:pt idx="3">
                  <c:v>Compañía de seguros D.</c:v>
                </c:pt>
              </c:strCache>
            </c:strRef>
          </c:cat>
          <c:val>
            <c:numRef>
              <c:f>'Análisis para reparaciones'!$C$5:$C$8</c:f>
              <c:numCache>
                <c:formatCode>General</c:formatCode>
                <c:ptCount val="4"/>
                <c:pt idx="0">
                  <c:v>20</c:v>
                </c:pt>
                <c:pt idx="1">
                  <c:v>21</c:v>
                </c:pt>
                <c:pt idx="2">
                  <c:v>46</c:v>
                </c:pt>
                <c:pt idx="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28-47CC-8289-0E61D7CB7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pr" uri="pr">
            <sm:boxPlot xmlns:sm="pr" val="0"/>
            <sm:turned xmlns:sm="pr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525">
            <a:solidFill>
              <a:srgbClr val="D8D8D8"/>
            </a:solidFill>
          </a:ln>
        </c:spPr>
        <c:txPr>
          <a:bodyPr rot="4800000" anchor="ctr" anchorCtr="1"/>
          <a:lstStyle/>
          <a:p>
            <a:pPr>
              <a:defRPr lang="es-es" sz="900" b="0" i="0" u="none" strike="noStrike">
                <a:solidFill>
                  <a:srgbClr val="595959"/>
                </a:solidFill>
                <a:latin typeface="Arya" charset="0"/>
              </a:defRPr>
            </a:pPr>
            <a:endParaRPr lang="en-US"/>
          </a:p>
        </c:txPr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10"/>
        <c:crosses val="autoZero"/>
        <c:crossBetween val="between"/>
        <c:majorUnit val="50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"/>
        <c:crosses val="autoZero"/>
        <c:auto val="1"/>
        <c:lblAlgn val="l"/>
        <c:lblOffset val="100"/>
        <c:noMultiLvlLbl val="0"/>
      </c:catAx>
      <c:valAx>
        <c:axId val="21"/>
        <c:scaling>
          <c:orientation val="minMax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20"/>
        <c:crosses val="max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4099999999999999"/>
          <c:y val="0.13800000000000001"/>
          <c:w val="0.74975000000000003"/>
          <c:h val="8.4250000000000005E-2"/>
        </c:manualLayout>
      </c:layout>
      <c:overlay val="0"/>
      <c:spPr>
        <a:noFill/>
        <a:ln>
          <a:noFill/>
        </a:ln>
      </c:spPr>
      <c:txPr>
        <a:bodyPr numCol="3"/>
        <a:lstStyle/>
        <a:p>
          <a:pPr>
            <a:defRPr lang="es-es" sz="900" b="0" i="0" u="none" strike="noStrike">
              <a:solidFill>
                <a:srgbClr val="595959"/>
              </a:solidFill>
              <a:latin typeface="Arya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D8D8D8"/>
      </a:solidFill>
    </a:ln>
  </c:spPr>
  <c:txPr>
    <a:bodyPr rot="0" anchor="t"/>
    <a:lstStyle/>
    <a:p>
      <a:pPr>
        <a:defRPr lang="es-es" sz="1000" b="0" i="0" u="none" strike="noStrike" kern="100">
          <a:solidFill>
            <a:srgbClr val="000000"/>
          </a:solidFill>
          <a:latin typeface="Arya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pr" uri="pr">
      <sm:colorScheme xmlns:sm="pr" id="1667561927" val="15"/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24</xdr:row>
      <xdr:rowOff>0</xdr:rowOff>
    </xdr:to>
    <xdr:graphicFrame macro="">
      <xdr:nvGraphicFramePr>
        <xdr:cNvPr id="6" name="图表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182245</xdr:rowOff>
    </xdr:from>
    <xdr:to>
      <xdr:col>0</xdr:col>
      <xdr:colOff>0</xdr:colOff>
      <xdr:row>55</xdr:row>
      <xdr:rowOff>178435</xdr:rowOff>
    </xdr:to>
    <xdr:graphicFrame macro="">
      <xdr:nvGraphicFramePr>
        <xdr:cNvPr id="5" name="图表 2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35</xdr:row>
      <xdr:rowOff>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</xdr:colOff>
      <xdr:row>8</xdr:row>
      <xdr:rowOff>203200</xdr:rowOff>
    </xdr:from>
    <xdr:to>
      <xdr:col>7</xdr:col>
      <xdr:colOff>31750</xdr:colOff>
      <xdr:row>22</xdr:row>
      <xdr:rowOff>48260</xdr:rowOff>
    </xdr:to>
    <xdr:graphicFrame macro="">
      <xdr:nvGraphicFramePr>
        <xdr:cNvPr id="3" name="图表 4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266700</xdr:colOff>
      <xdr:row>23</xdr:row>
      <xdr:rowOff>20955</xdr:rowOff>
    </xdr:from>
    <xdr:to>
      <xdr:col>7</xdr:col>
      <xdr:colOff>25400</xdr:colOff>
      <xdr:row>38</xdr:row>
      <xdr:rowOff>82550</xdr:rowOff>
    </xdr:to>
    <xdr:graphicFrame macro="">
      <xdr:nvGraphicFramePr>
        <xdr:cNvPr id="2" name="图表 6">
          <a:extLst>
            <a:ext uri="{FF2B5EF4-FFF2-40B4-BE49-F238E27FC236}">
              <a16:creationId xmlns:a16="http://schemas.microsoft.com/office/drawing/2014/main" id="{00000000-0008-0000-0100-000002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showGridLines="0" tabSelected="1" zoomScale="75" workbookViewId="0">
      <selection activeCell="E23" sqref="E23"/>
    </sheetView>
  </sheetViews>
  <sheetFormatPr defaultRowHeight="14.25"/>
  <cols>
    <col min="1" max="1" width="7.5703125" customWidth="1"/>
    <col min="2" max="2" width="21.85546875" style="8" customWidth="1"/>
    <col min="3" max="3" width="29.140625" style="8" customWidth="1"/>
    <col min="4" max="4" width="42.28515625" style="8" customWidth="1"/>
    <col min="5" max="5" width="23.7109375" style="8" customWidth="1"/>
    <col min="6" max="6" width="32.140625" style="9" customWidth="1"/>
    <col min="7" max="7" width="46.7109375" style="8" customWidth="1"/>
    <col min="8" max="8" width="44.42578125" style="8" customWidth="1"/>
    <col min="9" max="9" width="2.85546875" customWidth="1"/>
  </cols>
  <sheetData>
    <row r="1" spans="1:9" ht="15">
      <c r="A1" s="6"/>
      <c r="I1" s="6"/>
    </row>
    <row r="2" spans="1:9" s="1" customFormat="1" ht="24">
      <c r="A2" s="7"/>
      <c r="B2" s="29" t="s">
        <v>0</v>
      </c>
      <c r="C2" s="29"/>
      <c r="D2" s="29"/>
      <c r="E2" s="29"/>
      <c r="F2" s="29"/>
      <c r="G2" s="29"/>
      <c r="H2" s="29"/>
      <c r="I2" s="7"/>
    </row>
    <row r="3" spans="1:9" s="1" customFormat="1" ht="24">
      <c r="A3" s="7"/>
      <c r="B3" s="14"/>
      <c r="C3" s="14"/>
      <c r="D3" s="14"/>
      <c r="E3" s="14"/>
      <c r="F3" s="15"/>
      <c r="G3" s="14"/>
      <c r="H3" s="14"/>
      <c r="I3" s="7"/>
    </row>
    <row r="4" spans="1:9" s="2" customFormat="1" ht="19.5" customHeight="1">
      <c r="A4" s="16"/>
      <c r="B4" s="10" t="s">
        <v>1</v>
      </c>
      <c r="C4" s="10" t="s">
        <v>2</v>
      </c>
      <c r="D4" s="10" t="s">
        <v>3</v>
      </c>
      <c r="E4" s="10" t="s">
        <v>4</v>
      </c>
      <c r="F4" s="11" t="s">
        <v>5</v>
      </c>
      <c r="G4" s="10" t="s">
        <v>6</v>
      </c>
      <c r="H4" s="10" t="s">
        <v>7</v>
      </c>
      <c r="I4" s="17"/>
    </row>
    <row r="5" spans="1:9" s="2" customFormat="1" ht="19.5" customHeight="1">
      <c r="A5" s="16"/>
      <c r="B5" s="28" t="s">
        <v>8</v>
      </c>
      <c r="C5" s="18" t="s">
        <v>9</v>
      </c>
      <c r="D5" s="18">
        <v>11</v>
      </c>
      <c r="E5" s="18">
        <v>1280</v>
      </c>
      <c r="F5" s="19">
        <f>E5/D5</f>
        <v>116.36363636363636</v>
      </c>
      <c r="G5" s="18">
        <v>42</v>
      </c>
      <c r="H5" s="18">
        <v>29</v>
      </c>
      <c r="I5" s="17"/>
    </row>
    <row r="6" spans="1:9" s="2" customFormat="1" ht="19.5" customHeight="1">
      <c r="A6" s="16"/>
      <c r="B6" s="28"/>
      <c r="C6" s="18" t="s">
        <v>10</v>
      </c>
      <c r="D6" s="18">
        <v>13</v>
      </c>
      <c r="E6" s="18">
        <v>4280</v>
      </c>
      <c r="F6" s="19">
        <f>E6/D6</f>
        <v>329.23076923076923</v>
      </c>
      <c r="G6" s="18">
        <v>45</v>
      </c>
      <c r="H6" s="18">
        <v>42</v>
      </c>
      <c r="I6" s="17"/>
    </row>
    <row r="7" spans="1:9" s="2" customFormat="1" ht="19.5" customHeight="1">
      <c r="A7" s="16"/>
      <c r="B7" s="28"/>
      <c r="C7" s="18" t="s">
        <v>11</v>
      </c>
      <c r="D7" s="18">
        <v>17</v>
      </c>
      <c r="E7" s="18">
        <v>10450</v>
      </c>
      <c r="F7" s="19">
        <f>E7/D7</f>
        <v>614.70588235294122</v>
      </c>
      <c r="G7" s="18">
        <v>32</v>
      </c>
      <c r="H7" s="18">
        <v>25</v>
      </c>
      <c r="I7" s="17"/>
    </row>
    <row r="8" spans="1:9" s="2" customFormat="1" ht="19.5" customHeight="1">
      <c r="A8" s="16"/>
      <c r="B8" s="28"/>
      <c r="C8" s="18" t="s">
        <v>12</v>
      </c>
      <c r="D8" s="18">
        <v>15</v>
      </c>
      <c r="E8" s="18">
        <v>2928</v>
      </c>
      <c r="F8" s="19">
        <f>E8/D8</f>
        <v>195.2</v>
      </c>
      <c r="G8" s="18">
        <v>21</v>
      </c>
      <c r="H8" s="18">
        <v>37</v>
      </c>
      <c r="I8" s="17"/>
    </row>
    <row r="9" spans="1:9" s="2" customFormat="1" ht="19.5" customHeight="1">
      <c r="A9" s="16"/>
      <c r="B9" s="28" t="s">
        <v>13</v>
      </c>
      <c r="C9" s="18" t="s">
        <v>9</v>
      </c>
      <c r="D9" s="18">
        <v>3</v>
      </c>
      <c r="E9" s="18">
        <v>9058</v>
      </c>
      <c r="F9" s="19">
        <f>E9/D9</f>
        <v>3019.3333333333335</v>
      </c>
      <c r="G9" s="18">
        <v>34</v>
      </c>
      <c r="H9" s="18">
        <v>36</v>
      </c>
      <c r="I9" s="20"/>
    </row>
    <row r="10" spans="1:9" s="2" customFormat="1" ht="19.5" customHeight="1">
      <c r="A10" s="16"/>
      <c r="B10" s="28"/>
      <c r="C10" s="18" t="s">
        <v>10</v>
      </c>
      <c r="D10" s="18">
        <v>4</v>
      </c>
      <c r="E10" s="18">
        <v>10395</v>
      </c>
      <c r="F10" s="19">
        <f>E10/D10</f>
        <v>2598.75</v>
      </c>
      <c r="G10" s="18">
        <v>44</v>
      </c>
      <c r="H10" s="18">
        <v>43</v>
      </c>
      <c r="I10" s="20"/>
    </row>
    <row r="11" spans="1:9" s="2" customFormat="1" ht="19.5" customHeight="1">
      <c r="A11" s="16"/>
      <c r="B11" s="28"/>
      <c r="C11" s="18" t="s">
        <v>11</v>
      </c>
      <c r="D11" s="18">
        <v>28</v>
      </c>
      <c r="E11" s="18">
        <v>40530</v>
      </c>
      <c r="F11" s="19">
        <f>E11/D11</f>
        <v>1447.5</v>
      </c>
      <c r="G11" s="18">
        <v>42</v>
      </c>
      <c r="H11" s="18">
        <v>61</v>
      </c>
      <c r="I11" s="20"/>
    </row>
    <row r="12" spans="1:9" s="2" customFormat="1" ht="19.5" customHeight="1">
      <c r="A12" s="16"/>
      <c r="B12" s="28"/>
      <c r="C12" s="18" t="s">
        <v>12</v>
      </c>
      <c r="D12" s="18">
        <v>16</v>
      </c>
      <c r="E12" s="18">
        <v>17893</v>
      </c>
      <c r="F12" s="19">
        <f>E12/D12</f>
        <v>1118.3125</v>
      </c>
      <c r="G12" s="18">
        <v>38</v>
      </c>
      <c r="H12" s="18">
        <v>78</v>
      </c>
      <c r="I12" s="20"/>
    </row>
    <row r="13" spans="1:9" s="2" customFormat="1" ht="19.5" customHeight="1">
      <c r="A13" s="16"/>
      <c r="B13" s="28" t="s">
        <v>14</v>
      </c>
      <c r="C13" s="18" t="s">
        <v>9</v>
      </c>
      <c r="D13" s="18">
        <v>6</v>
      </c>
      <c r="E13" s="18">
        <v>82380</v>
      </c>
      <c r="F13" s="19">
        <f>E13/D13</f>
        <v>13730</v>
      </c>
      <c r="G13" s="18">
        <v>41</v>
      </c>
      <c r="H13" s="18">
        <v>27</v>
      </c>
      <c r="I13" s="20"/>
    </row>
    <row r="14" spans="1:9" s="2" customFormat="1" ht="19.5" customHeight="1">
      <c r="A14" s="16"/>
      <c r="B14" s="28"/>
      <c r="C14" s="18" t="s">
        <v>10</v>
      </c>
      <c r="D14" s="18">
        <v>4</v>
      </c>
      <c r="E14" s="18">
        <v>46324</v>
      </c>
      <c r="F14" s="19">
        <f>E14/D14</f>
        <v>11581</v>
      </c>
      <c r="G14" s="18">
        <v>48</v>
      </c>
      <c r="H14" s="18">
        <v>84</v>
      </c>
      <c r="I14" s="20"/>
    </row>
    <row r="15" spans="1:9" s="2" customFormat="1" ht="19.5" customHeight="1">
      <c r="A15" s="16"/>
      <c r="B15" s="28"/>
      <c r="C15" s="18" t="s">
        <v>11</v>
      </c>
      <c r="D15" s="18">
        <v>1</v>
      </c>
      <c r="E15" s="18">
        <v>19322</v>
      </c>
      <c r="F15" s="19">
        <f>E15/D15</f>
        <v>19322</v>
      </c>
      <c r="G15" s="18">
        <v>31</v>
      </c>
      <c r="H15" s="18">
        <v>38</v>
      </c>
      <c r="I15" s="20"/>
    </row>
    <row r="16" spans="1:9" s="2" customFormat="1" ht="19.5" customHeight="1">
      <c r="A16" s="16"/>
      <c r="B16" s="28"/>
      <c r="C16" s="18" t="s">
        <v>12</v>
      </c>
      <c r="D16" s="18">
        <v>3</v>
      </c>
      <c r="E16" s="18">
        <v>43108</v>
      </c>
      <c r="F16" s="19">
        <f>E16/D16</f>
        <v>14369.333333333334</v>
      </c>
      <c r="G16" s="18">
        <v>83</v>
      </c>
      <c r="H16" s="18">
        <v>91</v>
      </c>
      <c r="I16" s="20"/>
    </row>
    <row r="17" spans="1:9" ht="15">
      <c r="A17" s="6"/>
      <c r="B17" s="21"/>
      <c r="C17" s="21"/>
      <c r="D17" s="21"/>
      <c r="E17" s="21"/>
      <c r="F17" s="22"/>
      <c r="G17" s="21"/>
      <c r="H17" s="21"/>
      <c r="I17" s="6"/>
    </row>
    <row r="18" spans="1:9" ht="15">
      <c r="A18" s="6"/>
      <c r="I18" s="6"/>
    </row>
    <row r="19" spans="1:9" ht="15">
      <c r="A19" s="6"/>
      <c r="I19" s="6"/>
    </row>
    <row r="20" spans="1:9" ht="15">
      <c r="A20" s="6"/>
      <c r="I20" s="6"/>
    </row>
    <row r="21" spans="1:9" ht="15">
      <c r="A21" s="6"/>
      <c r="I21" s="6"/>
    </row>
    <row r="22" spans="1:9" ht="15">
      <c r="A22" s="6"/>
      <c r="I22" s="6"/>
    </row>
    <row r="23" spans="1:9" ht="15">
      <c r="A23" s="6"/>
      <c r="I23" s="6"/>
    </row>
    <row r="24" spans="1:9" ht="15">
      <c r="A24" s="6"/>
      <c r="I24" s="6"/>
    </row>
    <row r="25" spans="1:9" ht="15">
      <c r="A25" s="6"/>
      <c r="I25" s="6"/>
    </row>
    <row r="26" spans="1:9" ht="15">
      <c r="A26" s="6"/>
      <c r="I26" s="6"/>
    </row>
    <row r="27" spans="1:9" ht="15">
      <c r="A27" s="6"/>
      <c r="I27" s="6"/>
    </row>
    <row r="28" spans="1:9" ht="15">
      <c r="A28" s="6"/>
      <c r="I28" s="6"/>
    </row>
    <row r="29" spans="1:9" ht="15">
      <c r="A29" s="6"/>
      <c r="I29" s="6"/>
    </row>
    <row r="30" spans="1:9" ht="15">
      <c r="A30" s="6"/>
      <c r="I30" s="6"/>
    </row>
    <row r="31" spans="1:9" ht="15">
      <c r="A31" s="6"/>
      <c r="I31" s="6"/>
    </row>
    <row r="32" spans="1:9" ht="15">
      <c r="A32" s="6"/>
      <c r="I32" s="6"/>
    </row>
    <row r="33" spans="1:9" ht="15">
      <c r="A33" s="6"/>
      <c r="I33" s="6"/>
    </row>
    <row r="34" spans="1:9" ht="15">
      <c r="A34" s="6"/>
      <c r="I34" s="6"/>
    </row>
    <row r="35" spans="1:9" ht="15">
      <c r="A35" s="6"/>
      <c r="I35" s="6"/>
    </row>
    <row r="36" spans="1:9" ht="15">
      <c r="A36" s="6"/>
      <c r="I36" s="6"/>
    </row>
    <row r="37" spans="1:9" ht="15">
      <c r="A37" s="6"/>
      <c r="I37" s="6"/>
    </row>
    <row r="38" spans="1:9" ht="15">
      <c r="A38" s="6"/>
      <c r="I38" s="6"/>
    </row>
    <row r="39" spans="1:9" ht="15">
      <c r="A39" s="6"/>
      <c r="I39" s="6"/>
    </row>
    <row r="40" spans="1:9" ht="15">
      <c r="A40" s="6"/>
      <c r="I40" s="6"/>
    </row>
    <row r="41" spans="1:9" ht="15">
      <c r="A41" s="6"/>
      <c r="I41" s="6"/>
    </row>
    <row r="42" spans="1:9" ht="15">
      <c r="A42" s="6"/>
      <c r="I42" s="6"/>
    </row>
    <row r="43" spans="1:9" ht="15">
      <c r="A43" s="6"/>
      <c r="I43" s="6"/>
    </row>
    <row r="44" spans="1:9" ht="15">
      <c r="A44" s="6"/>
      <c r="I44" s="6"/>
    </row>
    <row r="45" spans="1:9" ht="15">
      <c r="A45" s="6"/>
      <c r="I45" s="6"/>
    </row>
    <row r="46" spans="1:9" ht="15">
      <c r="A46" s="6"/>
      <c r="I46" s="6"/>
    </row>
    <row r="47" spans="1:9" ht="15">
      <c r="A47" s="6"/>
      <c r="I47" s="6"/>
    </row>
    <row r="48" spans="1:9" ht="15">
      <c r="A48" s="6"/>
      <c r="I48" s="6"/>
    </row>
    <row r="49" spans="1:9" ht="15">
      <c r="A49" s="6"/>
      <c r="I49" s="6"/>
    </row>
    <row r="50" spans="1:9" ht="15">
      <c r="A50" s="6"/>
      <c r="I50" s="6"/>
    </row>
    <row r="51" spans="1:9" ht="15">
      <c r="A51" s="6"/>
      <c r="I51" s="6"/>
    </row>
    <row r="52" spans="1:9" ht="15">
      <c r="A52" s="6"/>
      <c r="I52" s="6"/>
    </row>
    <row r="53" spans="1:9" ht="15">
      <c r="A53" s="6"/>
      <c r="I53" s="6"/>
    </row>
    <row r="54" spans="1:9" ht="15">
      <c r="A54" s="6"/>
      <c r="I54" s="6"/>
    </row>
    <row r="55" spans="1:9" ht="15">
      <c r="A55" s="6"/>
      <c r="I55" s="6"/>
    </row>
    <row r="56" spans="1:9" ht="15">
      <c r="A56" s="6"/>
      <c r="I56" s="6"/>
    </row>
  </sheetData>
  <mergeCells count="4">
    <mergeCell ref="B5:B8"/>
    <mergeCell ref="B9:B12"/>
    <mergeCell ref="B13:B16"/>
    <mergeCell ref="B2:H2"/>
  </mergeCells>
  <pageMargins left="0.7" right="0.7" top="0.75" bottom="0.75" header="0.3" footer="0.3"/>
  <pageSetup paperSize="9" scale="55" fitToWidth="0"/>
  <extLst>
    <ext uri="smNativeData">
      <pm:sheetPrefs xmlns:pm="smNativeData" day="166756192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9"/>
  <sheetViews>
    <sheetView showGridLines="0" workbookViewId="0">
      <selection activeCell="L28" sqref="L28"/>
    </sheetView>
  </sheetViews>
  <sheetFormatPr defaultColWidth="8.5703125" defaultRowHeight="14.25"/>
  <cols>
    <col min="1" max="1" width="7.42578125" style="8" customWidth="1"/>
    <col min="2" max="2" width="26.5703125" style="8" customWidth="1"/>
    <col min="3" max="3" width="43.7109375" style="8" customWidth="1"/>
    <col min="4" max="4" width="20.5703125" style="8" customWidth="1"/>
    <col min="5" max="5" width="45.5703125" style="9" customWidth="1"/>
    <col min="6" max="6" width="48.7109375" style="8" customWidth="1"/>
    <col min="7" max="7" width="46.42578125" style="8" customWidth="1"/>
    <col min="8" max="8" width="3.42578125" style="8" customWidth="1"/>
    <col min="9" max="9" width="8.5703125" style="8" customWidth="1"/>
    <col min="10" max="12" width="8.5703125" style="8"/>
    <col min="13" max="16384" width="8.5703125" style="5"/>
  </cols>
  <sheetData>
    <row r="2" spans="1:12" s="3" customFormat="1" ht="23.25">
      <c r="A2" s="12"/>
      <c r="B2" s="29" t="s">
        <v>15</v>
      </c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2" s="3" customFormat="1" ht="21.6" customHeight="1">
      <c r="A3" s="12"/>
      <c r="B3" s="14"/>
      <c r="C3" s="14"/>
      <c r="D3" s="14"/>
      <c r="E3" s="15"/>
      <c r="F3" s="14"/>
      <c r="G3" s="14"/>
      <c r="H3" s="12"/>
      <c r="I3" s="12"/>
      <c r="J3" s="12"/>
      <c r="K3" s="12"/>
      <c r="L3" s="12"/>
    </row>
    <row r="4" spans="1:12" s="4" customFormat="1" ht="19.5" customHeight="1">
      <c r="A4" s="23"/>
      <c r="B4" s="10" t="s">
        <v>16</v>
      </c>
      <c r="C4" s="10" t="s">
        <v>3</v>
      </c>
      <c r="D4" s="10" t="s">
        <v>4</v>
      </c>
      <c r="E4" s="11" t="s">
        <v>5</v>
      </c>
      <c r="F4" s="10" t="s">
        <v>6</v>
      </c>
      <c r="G4" s="10" t="s">
        <v>7</v>
      </c>
      <c r="H4" s="24"/>
      <c r="I4" s="13"/>
      <c r="J4" s="13"/>
      <c r="K4" s="13"/>
      <c r="L4" s="13"/>
    </row>
    <row r="5" spans="1:12" s="4" customFormat="1" ht="19.5" customHeight="1">
      <c r="A5" s="23"/>
      <c r="B5" s="18" t="s">
        <v>9</v>
      </c>
      <c r="C5" s="18">
        <f>SUMIFS('Registro de vehiculos'!$D:$D,'Registro de vehiculos'!$C:$C,'Análisis para reparaciones'!B5)</f>
        <v>20</v>
      </c>
      <c r="D5" s="19">
        <f>SUMIFS('Registro de vehiculos'!$E:$E,'Registro de vehiculos'!$C:$C,'Análisis para reparaciones'!B5)</f>
        <v>92718</v>
      </c>
      <c r="E5" s="25">
        <f>D5/C5</f>
        <v>4635.8999999999996</v>
      </c>
      <c r="F5" s="18">
        <f>SUMIFS('Registro de vehiculos'!$G:$G,'Registro de vehiculos'!$C:$C,'Análisis para reparaciones'!B5)</f>
        <v>117</v>
      </c>
      <c r="G5" s="18">
        <f>SUMIFS('Registro de vehiculos'!$H:$H,'Registro de vehiculos'!$C:$C,'Análisis para reparaciones'!B5)</f>
        <v>92</v>
      </c>
      <c r="H5" s="24"/>
      <c r="I5" s="13"/>
      <c r="J5" s="13"/>
      <c r="K5" s="13"/>
      <c r="L5" s="13"/>
    </row>
    <row r="6" spans="1:12" s="4" customFormat="1" ht="19.5" customHeight="1">
      <c r="A6" s="23"/>
      <c r="B6" s="18" t="s">
        <v>10</v>
      </c>
      <c r="C6" s="18">
        <f>SUMIFS('Registro de vehiculos'!$D:$D,'Registro de vehiculos'!$C:$C,'Análisis para reparaciones'!B6)</f>
        <v>21</v>
      </c>
      <c r="D6" s="19">
        <f>SUMIFS('Registro de vehiculos'!$E:$E,'Registro de vehiculos'!$C:$C,'Análisis para reparaciones'!B6)</f>
        <v>60999</v>
      </c>
      <c r="E6" s="25">
        <f>D6/C6</f>
        <v>2904.7142857142858</v>
      </c>
      <c r="F6" s="18">
        <f>SUMIFS('Registro de vehiculos'!$G:$G,'Registro de vehiculos'!$C:$C,'Análisis para reparaciones'!B6)</f>
        <v>137</v>
      </c>
      <c r="G6" s="18">
        <f>SUMIFS('Registro de vehiculos'!$H:$H,'Registro de vehiculos'!$C:$C,'Análisis para reparaciones'!B6)</f>
        <v>169</v>
      </c>
      <c r="H6" s="24"/>
      <c r="I6" s="13"/>
      <c r="J6" s="13"/>
      <c r="K6" s="13"/>
      <c r="L6" s="13"/>
    </row>
    <row r="7" spans="1:12" s="4" customFormat="1" ht="19.5" customHeight="1">
      <c r="A7" s="23"/>
      <c r="B7" s="18" t="s">
        <v>11</v>
      </c>
      <c r="C7" s="18">
        <f>SUMIFS('Registro de vehiculos'!$D:$D,'Registro de vehiculos'!$C:$C,'Análisis para reparaciones'!B7)</f>
        <v>46</v>
      </c>
      <c r="D7" s="19">
        <f>SUMIFS('Registro de vehiculos'!$E:$E,'Registro de vehiculos'!$C:$C,'Análisis para reparaciones'!B7)</f>
        <v>70302</v>
      </c>
      <c r="E7" s="25">
        <f>D7/C7</f>
        <v>1528.304347826087</v>
      </c>
      <c r="F7" s="18">
        <f>SUMIFS('Registro de vehiculos'!$G:$G,'Registro de vehiculos'!$C:$C,'Análisis para reparaciones'!B7)</f>
        <v>105</v>
      </c>
      <c r="G7" s="18">
        <f>SUMIFS('Registro de vehiculos'!$H:$H,'Registro de vehiculos'!$C:$C,'Análisis para reparaciones'!B7)</f>
        <v>124</v>
      </c>
      <c r="H7" s="24"/>
      <c r="I7" s="13"/>
      <c r="J7" s="13"/>
      <c r="K7" s="13"/>
      <c r="L7" s="13"/>
    </row>
    <row r="8" spans="1:12" s="4" customFormat="1" ht="19.5" customHeight="1">
      <c r="A8" s="23"/>
      <c r="B8" s="18" t="s">
        <v>12</v>
      </c>
      <c r="C8" s="18">
        <f>SUMIFS('Registro de vehiculos'!$D:$D,'Registro de vehiculos'!$C:$C,'Análisis para reparaciones'!B8)</f>
        <v>34</v>
      </c>
      <c r="D8" s="19">
        <f>SUMIFS('Registro de vehiculos'!$E:$E,'Registro de vehiculos'!$C:$C,'Análisis para reparaciones'!B8)</f>
        <v>63929</v>
      </c>
      <c r="E8" s="25">
        <f>D8/C8</f>
        <v>1880.2647058823529</v>
      </c>
      <c r="F8" s="18">
        <f>SUMIFS('Registro de vehiculos'!$G:$G,'Registro de vehiculos'!$C:$C,'Análisis para reparaciones'!B8)</f>
        <v>142</v>
      </c>
      <c r="G8" s="18">
        <f>SUMIFS('Registro de vehiculos'!$H:$H,'Registro de vehiculos'!$C:$C,'Análisis para reparaciones'!B8)</f>
        <v>206</v>
      </c>
      <c r="H8" s="24"/>
      <c r="I8" s="13"/>
      <c r="J8" s="13"/>
      <c r="K8" s="13"/>
      <c r="L8" s="13"/>
    </row>
    <row r="9" spans="1:12" s="4" customFormat="1" ht="19.5" customHeight="1">
      <c r="A9" s="13"/>
      <c r="B9" s="26"/>
      <c r="C9" s="26"/>
      <c r="D9" s="26"/>
      <c r="E9" s="27"/>
      <c r="F9" s="26"/>
      <c r="G9" s="26"/>
      <c r="H9" s="13"/>
      <c r="I9" s="13"/>
      <c r="J9" s="13"/>
      <c r="K9" s="13"/>
      <c r="L9" s="13"/>
    </row>
  </sheetData>
  <mergeCells count="1">
    <mergeCell ref="B2:G2"/>
  </mergeCells>
  <pageMargins left="0.7" right="0.7" top="0.75" bottom="0.75" header="0.3" footer="0.3"/>
  <pageSetup paperSize="9" fitToWidth="0"/>
  <drawing r:id="rId1"/>
  <extLst>
    <ext uri="smNativeData">
      <pm:sheetPrefs xmlns:pm="smNativeData" day="166756192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Brandon Gonzalez</cp:lastModifiedBy>
  <cp:revision>0</cp:revision>
  <dcterms:created xsi:type="dcterms:W3CDTF">2015-06-05T18:19:34Z</dcterms:created>
  <dcterms:modified xsi:type="dcterms:W3CDTF">2024-08-21T14:56:09Z</dcterms:modified>
  <cp:category/>
  <cp:contentStatus/>
</cp:coreProperties>
</file>